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ciencemuseumgroup-my.sharepoint.com/personal/ada_chan_sciencemuseum_ac_uk/Documents/Procurement Notes/Reports/T1/Over £25k spend/2022-23/"/>
    </mc:Choice>
  </mc:AlternateContent>
  <xr:revisionPtr revIDLastSave="0" documentId="8_{522620B8-92FE-4F8A-ABB8-ABB0CBA8178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eport" sheetId="2" r:id="rId1"/>
    <sheet name="_defntemp_" sheetId="1" state="hidden" r:id="rId2"/>
  </sheets>
  <definedNames>
    <definedName name="xlvar.COLUMNDEFN1.F1LA_LEDGERNAME" localSheetId="0">"MP"</definedName>
    <definedName name="xlvar.COLUMNDEFN1.F1LDG_DESCRIPTION" localSheetId="0">"Museum Payables"</definedName>
    <definedName name="xlvar.DATE" localSheetId="0">"04-Jul-2022"</definedName>
    <definedName name="xlvar.EXTENDED_CRITERIA" localSheetId="0">""</definedName>
    <definedName name="xlvar.JOB_NO" localSheetId="0">""</definedName>
    <definedName name="xlvar.LEDGER" localSheetId="0">"EP,MP"</definedName>
    <definedName name="xlvar.ORIGINALDEFNSHEET" localSheetId="1">"\\amznfsxxbn6vjw9.uk01.t1cloud.local\c61c049a-d56d-43b5-a047-30ede8a67861-file\custom\CES\rts\XLOne\Procurement - Over 25k for Period.xlsxDefinition"</definedName>
    <definedName name="xlvar.ORIGINALDEFNSHEET" localSheetId="0">"\\amznfsxxbn6vjw9.uk01.t1cloud.local\c61c049a-d56d-43b5-a047-30ede8a67861-file\custom\CES\rts\XLOne\Procurement - Over 25k for Period.xlsxDefinition"</definedName>
    <definedName name="xlvar.REPORT_FILENAME" localSheetId="0">"Procurement - Over 25k for Period.xlsx"</definedName>
    <definedName name="xlvar.REPORT_LOCATION" localSheetId="0">"$XL1_US"</definedName>
    <definedName name="xlvar.REPORT_TITLE" localSheetId="0">"Procurement - Over 25k for Period"</definedName>
    <definedName name="xlvar.SORT_ORDER" localSheetId="0">""</definedName>
    <definedName name="xlvar.VARIABLE_VALUES" localSheetId="0">"Date From = 01-Apr-2022
Date To = 30-Jun-2022
Ledger(s) = EP,MP"</definedName>
    <definedName name="zzXLOne.DATE_FROM" localSheetId="1">"01-Apr-2022"</definedName>
    <definedName name="zzXLOne.DATE_FROM" localSheetId="0">"01-Apr-2022"</definedName>
    <definedName name="zzXLOne.DATE_TO" localSheetId="1">"30-Jun-2022"</definedName>
    <definedName name="zzXLOne.DATE_TO" localSheetId="0">"30-Jun-2022"</definedName>
    <definedName name="zzXLOne.LEDGER" localSheetId="1">"EP,MP"</definedName>
    <definedName name="zzXLOne.LEDGER" localSheetId="0">"EP,MP"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32" i="2" l="1"/>
  <c r="M39" i="1"/>
  <c r="M42" i="1" s="1"/>
  <c r="G19" i="2"/>
  <c r="G135" i="2" s="1"/>
</calcChain>
</file>

<file path=xl/sharedStrings.xml><?xml version="1.0" encoding="utf-8"?>
<sst xmlns="http://schemas.openxmlformats.org/spreadsheetml/2006/main" count="761" uniqueCount="336">
  <si>
    <t>FORMAT CIAXLONE REPORT</t>
  </si>
  <si>
    <t>REPORT SETTINGS</t>
  </si>
  <si>
    <t>Allow Change=Y;Drilldown Mode=None;Eval Vars In Excel Formulas=N;Destination=AnotherSheet;Output Type=ExcelWorkbook12;Sheet Name=Report;Display Gridlines=N;Display Row and Column Headings=Y;Display Sheet Tabs=Y;Display PageBreaks=N;Collapse Groups=N;Standard Report=N</t>
  </si>
  <si>
    <t>Destination:</t>
  </si>
  <si>
    <t>DJ_ADMIN - 12-Oct-2020 08:39:38</t>
  </si>
  <si>
    <t/>
  </si>
  <si>
    <t>Created By:</t>
  </si>
  <si>
    <t>Narration:</t>
  </si>
  <si>
    <t>Procurement - Over 25k for Period</t>
  </si>
  <si>
    <t>Description:</t>
  </si>
  <si>
    <t>REPORT VARIABLES</t>
  </si>
  <si>
    <t>Variable</t>
  </si>
  <si>
    <t>Description</t>
  </si>
  <si>
    <t>Type/Edit</t>
  </si>
  <si>
    <t>Value</t>
  </si>
  <si>
    <t>List Values</t>
  </si>
  <si>
    <t>Variable 1:</t>
  </si>
  <si>
    <t>DATE_FROM</t>
  </si>
  <si>
    <t>Date From</t>
  </si>
  <si>
    <t>Date;Y;Y;Y;Specified;200;-1</t>
  </si>
  <si>
    <t>01/04/2020</t>
  </si>
  <si>
    <t>Variable 2:</t>
  </si>
  <si>
    <t>DATE_TO</t>
  </si>
  <si>
    <t>Date To</t>
  </si>
  <si>
    <t>{&amp;TODAY}</t>
  </si>
  <si>
    <t>Variable 3:</t>
  </si>
  <si>
    <t>LEDGER</t>
  </si>
  <si>
    <t>Ledger(s)</t>
  </si>
  <si>
    <t>List;Y;Y;Y;Specified;200;-1</t>
  </si>
  <si>
    <t>EP,MP</t>
  </si>
  <si>
    <t>List=MultiTextboxList;Query=Ledgers (Financial System Administration) (7743fa5f-698d-4cd3-be96-157df52ee275);;F1Ldg_LedgerName;F1Ldg_LedgerName;{F1Ldg_ChartName} = 'APCHART';Sort=0;Order=0;AddFields=;Display=CodeDescription</t>
  </si>
  <si>
    <t>Variable 4:</t>
  </si>
  <si>
    <t>Variable 5:</t>
  </si>
  <si>
    <t>COLUMN DEFINITION</t>
  </si>
  <si>
    <t>Name:</t>
  </si>
  <si>
    <t>ColumnDefn1</t>
  </si>
  <si>
    <t>Data Source:</t>
  </si>
  <si>
    <t>AP Invoice Transactions (Financial System Administration) (a3a06528-8091-4e28-bbce-d28a6c9b690c)</t>
  </si>
  <si>
    <t>Parameters:</t>
  </si>
  <si>
    <t>ChartName=APCHART</t>
  </si>
  <si>
    <t>Column Name:</t>
  </si>
  <si>
    <t>Date</t>
  </si>
  <si>
    <t>LedgerName</t>
  </si>
  <si>
    <t>AccountDescription</t>
  </si>
  <si>
    <t>vCodeVendorCategorDescription</t>
  </si>
  <si>
    <t>DocumentFile</t>
  </si>
  <si>
    <t>Exclusive</t>
  </si>
  <si>
    <t>BLANK_1</t>
  </si>
  <si>
    <t>DocFileCreationDate</t>
  </si>
  <si>
    <t>Action:</t>
  </si>
  <si>
    <t>Display</t>
  </si>
  <si>
    <t>Sum</t>
  </si>
  <si>
    <t>UserDefined</t>
  </si>
  <si>
    <t>Field:</t>
  </si>
  <si>
    <t>F1Lat1_PostingDate</t>
  </si>
  <si>
    <t>F1La_LedgerName</t>
  </si>
  <si>
    <t>F1Lad1_Description1</t>
  </si>
  <si>
    <t>F1Lad1_SelectionCode4Descr</t>
  </si>
  <si>
    <t>F1Lat1_BatchName</t>
  </si>
  <si>
    <t>F1Lat2_VatExclusiveAmount</t>
  </si>
  <si>
    <t>F1Lat1_BatchCreateDate</t>
  </si>
  <si>
    <t>Details:</t>
  </si>
  <si>
    <t>Display:</t>
  </si>
  <si>
    <t>Y</t>
  </si>
  <si>
    <t>N</t>
  </si>
  <si>
    <t>ROW COMMANDS</t>
  </si>
  <si>
    <t>Updated on 04-Jul-2022 13:08:02 by user 1445450</t>
  </si>
  <si>
    <t>Command</t>
  </si>
  <si>
    <t>Details</t>
  </si>
  <si>
    <t>Selection</t>
  </si>
  <si>
    <t>Search</t>
  </si>
  <si>
    <t>Value (Fr)</t>
  </si>
  <si>
    <t>Value (To)</t>
  </si>
  <si>
    <t>SET</t>
  </si>
  <si>
    <t>Level 1</t>
  </si>
  <si>
    <t>{F1Lat1_SourceDate} between ('{&amp;DATE_FROM}' AND '{&amp;DATE_TO}') AND {F1Lat2_VatExclusiveAmount} &lt;= '-25000' AND {F1La_LedgerName} one of ('{&amp;LEDGER}')</t>
  </si>
  <si>
    <t>Science Museum Group: Expenditure over 25k from {&amp;DATE_FROM} to {&amp;DATE_TO}</t>
  </si>
  <si>
    <t>h.SIGN</t>
  </si>
  <si>
    <t>Credit</t>
  </si>
  <si>
    <t>[Exclusive]</t>
  </si>
  <si>
    <t>SORT</t>
  </si>
  <si>
    <t>[Date]=Asc</t>
  </si>
  <si>
    <t>*</t>
  </si>
  <si>
    <t>Invoice Date</t>
  </si>
  <si>
    <t>Legal Entity Ledger</t>
  </si>
  <si>
    <t>Supplier</t>
  </si>
  <si>
    <t>Supplier Category</t>
  </si>
  <si>
    <t>Transaction Reference</t>
  </si>
  <si>
    <t>Amount
(excl. VAT)</t>
  </si>
  <si>
    <t>END</t>
  </si>
  <si>
    <t>Document File Date</t>
  </si>
  <si>
    <t>REPEAT</t>
  </si>
  <si>
    <t>F1La_LedgerName;Y;Off</t>
  </si>
  <si>
    <t>Ledger Name: {&amp;ColumnDefn1.F1La_LedgerName} = {&amp;ColumnDefn1.F1Ldg_Description}</t>
  </si>
  <si>
    <t>LIST</t>
  </si>
  <si>
    <t>h.*</t>
  </si>
  <si>
    <t>Sub Total</t>
  </si>
  <si>
    <t>REPEAT END</t>
  </si>
  <si>
    <t>Grand Total</t>
  </si>
  <si>
    <t>Publishing:</t>
  </si>
  <si>
    <t>File Title=Procurement - Over 25k for Period;Display Height=200;Link Options=None</t>
  </si>
  <si>
    <t>Protection:</t>
  </si>
  <si>
    <t>Protect Sheets=N;Protect Workbooks=N;Structure=N;Windows=N;ReadOnly=N</t>
  </si>
  <si>
    <t>Science Museum Group: Expenditure over 25k from 01-Apr-2022 to 30-Jun-2022</t>
  </si>
  <si>
    <t>Ledger Name: EP = Enterprises Payables</t>
  </si>
  <si>
    <t>EP</t>
  </si>
  <si>
    <t>Rapido Trains UK</t>
  </si>
  <si>
    <t>Toy Suppliers</t>
  </si>
  <si>
    <t>126567</t>
  </si>
  <si>
    <t>IMAX Theatres International Ltd</t>
  </si>
  <si>
    <t>Theatres</t>
  </si>
  <si>
    <t>124459</t>
  </si>
  <si>
    <t>White Light Ltd</t>
  </si>
  <si>
    <t>Electricians</t>
  </si>
  <si>
    <t>130363</t>
  </si>
  <si>
    <t>Benugo Limited</t>
  </si>
  <si>
    <t>Not Applicable</t>
  </si>
  <si>
    <t>130579</t>
  </si>
  <si>
    <t>Moving Venue Caterers Ltd</t>
  </si>
  <si>
    <t>Outsourced Caterers</t>
  </si>
  <si>
    <t>130814</t>
  </si>
  <si>
    <t>Accurascale Ltd.</t>
  </si>
  <si>
    <t>131529</t>
  </si>
  <si>
    <t>Heljan A/S</t>
  </si>
  <si>
    <t>Other Business &amp; Management Consultants</t>
  </si>
  <si>
    <t>132872</t>
  </si>
  <si>
    <t>134747</t>
  </si>
  <si>
    <t>134874</t>
  </si>
  <si>
    <t>134989</t>
  </si>
  <si>
    <t>Ledger Name: MP = Museum Payables</t>
  </si>
  <si>
    <t>MP</t>
  </si>
  <si>
    <t>Constantine Limited - London</t>
  </si>
  <si>
    <t>Removal Service Providers</t>
  </si>
  <si>
    <t>125935</t>
  </si>
  <si>
    <t>NEO Property Solutions</t>
  </si>
  <si>
    <t>Fire Protection System Providers</t>
  </si>
  <si>
    <t>126325</t>
  </si>
  <si>
    <t>126327</t>
  </si>
  <si>
    <t>VA Hutchison Flooring Ltd</t>
  </si>
  <si>
    <t>Construction Flooring Suppliers</t>
  </si>
  <si>
    <t>125054</t>
  </si>
  <si>
    <t>Image2Output Limited</t>
  </si>
  <si>
    <t>Other Business Service Providers</t>
  </si>
  <si>
    <t>123949</t>
  </si>
  <si>
    <t>Niton UK Ltd</t>
  </si>
  <si>
    <t>122407</t>
  </si>
  <si>
    <t>Redfern Travel Limited</t>
  </si>
  <si>
    <t>Travel Agents &amp; Booking Service Provider</t>
  </si>
  <si>
    <t>126236</t>
  </si>
  <si>
    <t>Wilson James Limited</t>
  </si>
  <si>
    <t>Other Construction Consultants</t>
  </si>
  <si>
    <t>126457</t>
  </si>
  <si>
    <t>MBC Building Contractors Ltd</t>
  </si>
  <si>
    <t>126476</t>
  </si>
  <si>
    <t>Unusual Rigging Limited</t>
  </si>
  <si>
    <t>Event Furniture &amp; Equipment Suppliers</t>
  </si>
  <si>
    <t>126962</t>
  </si>
  <si>
    <t>126922</t>
  </si>
  <si>
    <t>126924</t>
  </si>
  <si>
    <t>126928</t>
  </si>
  <si>
    <t>126931</t>
  </si>
  <si>
    <t>Shorts Demolition</t>
  </si>
  <si>
    <t>Demolition Contractors</t>
  </si>
  <si>
    <t>126843</t>
  </si>
  <si>
    <t>PricewaterhouseCoopers</t>
  </si>
  <si>
    <t>Multi-Discipline Management Consultants</t>
  </si>
  <si>
    <t>127321</t>
  </si>
  <si>
    <t>Wex Photo Video</t>
  </si>
  <si>
    <t>Photographic Equipment Suppliers</t>
  </si>
  <si>
    <t>128565</t>
  </si>
  <si>
    <t>Framestore</t>
  </si>
  <si>
    <t>Other Arts Providers</t>
  </si>
  <si>
    <t>128595</t>
  </si>
  <si>
    <t>128602</t>
  </si>
  <si>
    <t>Jayhawk Limited</t>
  </si>
  <si>
    <t>General Logistics Contractors</t>
  </si>
  <si>
    <t>128854</t>
  </si>
  <si>
    <t>Tessitura Network, Inc</t>
  </si>
  <si>
    <t>Installed Software Providers</t>
  </si>
  <si>
    <t>126494</t>
  </si>
  <si>
    <t>DTP Group</t>
  </si>
  <si>
    <t>IT Resellers</t>
  </si>
  <si>
    <t>128570</t>
  </si>
  <si>
    <t>HH Smith &amp; Sons LTD</t>
  </si>
  <si>
    <t>General Builders</t>
  </si>
  <si>
    <t>129089</t>
  </si>
  <si>
    <t>Victoria &amp; Albert Museum</t>
  </si>
  <si>
    <t>Museums</t>
  </si>
  <si>
    <t>125103</t>
  </si>
  <si>
    <t>CBRE Managed Services Limited</t>
  </si>
  <si>
    <t>Facilities Management Service Providers</t>
  </si>
  <si>
    <t>129396</t>
  </si>
  <si>
    <t>129386</t>
  </si>
  <si>
    <t>Bruynzeel Storage Systems Limited</t>
  </si>
  <si>
    <t>Storage Equipment Providers</t>
  </si>
  <si>
    <t>125537</t>
  </si>
  <si>
    <t>Curo Construction Ltd</t>
  </si>
  <si>
    <t>Construction Project Management Consulta</t>
  </si>
  <si>
    <t>129053</t>
  </si>
  <si>
    <t>University of Oxford</t>
  </si>
  <si>
    <t>Universities</t>
  </si>
  <si>
    <t>129682</t>
  </si>
  <si>
    <t>129829</t>
  </si>
  <si>
    <t>EDF Energy  - DD A/C Only</t>
  </si>
  <si>
    <t>Mains Electricity Suppliers</t>
  </si>
  <si>
    <t>130249</t>
  </si>
  <si>
    <t>130154</t>
  </si>
  <si>
    <t>Natural History Museum</t>
  </si>
  <si>
    <t>130315</t>
  </si>
  <si>
    <t>130316</t>
  </si>
  <si>
    <t>130318</t>
  </si>
  <si>
    <t>130327</t>
  </si>
  <si>
    <t>S-Tech Insurance Services Ltd</t>
  </si>
  <si>
    <t>Other Insurance Service Providers</t>
  </si>
  <si>
    <t>130535</t>
  </si>
  <si>
    <t>130539</t>
  </si>
  <si>
    <t>Factory Settings Ltd</t>
  </si>
  <si>
    <t>130601</t>
  </si>
  <si>
    <t>TechnologyOne Ltd</t>
  </si>
  <si>
    <t>Software Developers</t>
  </si>
  <si>
    <t>126408</t>
  </si>
  <si>
    <t>130673</t>
  </si>
  <si>
    <t>Feilden Fowles Architects</t>
  </si>
  <si>
    <t>Architects &amp; Design Consultants</t>
  </si>
  <si>
    <t>130662</t>
  </si>
  <si>
    <t>NEEEU Spaces GmbH</t>
  </si>
  <si>
    <t>IT Consultants</t>
  </si>
  <si>
    <t>125184</t>
  </si>
  <si>
    <t>Smartway2 Limited</t>
  </si>
  <si>
    <t>Software as a Service Providers</t>
  </si>
  <si>
    <t>130425</t>
  </si>
  <si>
    <t>128807</t>
  </si>
  <si>
    <t>130868</t>
  </si>
  <si>
    <t>131026</t>
  </si>
  <si>
    <t>Blue Strawberry Group Ltd</t>
  </si>
  <si>
    <t>Other Catering Service Providers</t>
  </si>
  <si>
    <t>130987</t>
  </si>
  <si>
    <t>BTU Installation and Maintenance Ltd</t>
  </si>
  <si>
    <t>Mechanical Engineers</t>
  </si>
  <si>
    <t>129863</t>
  </si>
  <si>
    <t>131406</t>
  </si>
  <si>
    <t>Crown Fine Art</t>
  </si>
  <si>
    <t>131559</t>
  </si>
  <si>
    <t>Huttinger</t>
  </si>
  <si>
    <t>131498</t>
  </si>
  <si>
    <t>131704</t>
  </si>
  <si>
    <t>129949</t>
  </si>
  <si>
    <t>131775</t>
  </si>
  <si>
    <t>131780</t>
  </si>
  <si>
    <t>YIPP b.v.</t>
  </si>
  <si>
    <t>128672</t>
  </si>
  <si>
    <t>Noonan</t>
  </si>
  <si>
    <t>Commercial Cleaners</t>
  </si>
  <si>
    <t>125289</t>
  </si>
  <si>
    <t>132216</t>
  </si>
  <si>
    <t>132379</t>
  </si>
  <si>
    <t>132381</t>
  </si>
  <si>
    <t>132377</t>
  </si>
  <si>
    <t>Heritage Conservation Restoration Ltd</t>
  </si>
  <si>
    <t>Restoration Specialists</t>
  </si>
  <si>
    <t>132366</t>
  </si>
  <si>
    <t>Corporate Project Solutions Limited</t>
  </si>
  <si>
    <t>125532</t>
  </si>
  <si>
    <t>132340</t>
  </si>
  <si>
    <t>132373</t>
  </si>
  <si>
    <t>132522</t>
  </si>
  <si>
    <t>132527</t>
  </si>
  <si>
    <t>132547</t>
  </si>
  <si>
    <t>132763</t>
  </si>
  <si>
    <t>CDW LTD</t>
  </si>
  <si>
    <t>Computer Systems Integrators</t>
  </si>
  <si>
    <t>133144</t>
  </si>
  <si>
    <t>133228</t>
  </si>
  <si>
    <t>National Council of Science Museums</t>
  </si>
  <si>
    <t>Central Government</t>
  </si>
  <si>
    <t>133280</t>
  </si>
  <si>
    <t>133241</t>
  </si>
  <si>
    <t>Kompan Scotland Ltd</t>
  </si>
  <si>
    <t>Playground Equipment Suppliers</t>
  </si>
  <si>
    <t>126741</t>
  </si>
  <si>
    <t>Agilent Technologies LDA UK Limited</t>
  </si>
  <si>
    <t>Laboratory Equipment Suppliers</t>
  </si>
  <si>
    <t>134525</t>
  </si>
  <si>
    <t>Mills &amp; Reeve LLP - Client Account</t>
  </si>
  <si>
    <t>Solicitors</t>
  </si>
  <si>
    <t>133230</t>
  </si>
  <si>
    <t>132538</t>
  </si>
  <si>
    <t>134841</t>
  </si>
  <si>
    <t>134849</t>
  </si>
  <si>
    <t>134963</t>
  </si>
  <si>
    <t>134967</t>
  </si>
  <si>
    <t>135056</t>
  </si>
  <si>
    <t>135105</t>
  </si>
  <si>
    <t>135106</t>
  </si>
  <si>
    <t>135055</t>
  </si>
  <si>
    <t>Numiko Ltd</t>
  </si>
  <si>
    <t>Digital Marketing Service Providers</t>
  </si>
  <si>
    <t>135002</t>
  </si>
  <si>
    <t>Fraser Randall Limited</t>
  </si>
  <si>
    <t>Project Management Consultants</t>
  </si>
  <si>
    <t>130092</t>
  </si>
  <si>
    <t>EuroTech Computer Services Ltd</t>
  </si>
  <si>
    <t>125977</t>
  </si>
  <si>
    <t>Plumbing Pensions (UK) Ltd</t>
  </si>
  <si>
    <t>133553</t>
  </si>
  <si>
    <t>Sebastiao Ribeiro Salgado</t>
  </si>
  <si>
    <t>Artists &amp; Authors</t>
  </si>
  <si>
    <t>135505</t>
  </si>
  <si>
    <t>Elmwood Projects Ltd</t>
  </si>
  <si>
    <t>135655</t>
  </si>
  <si>
    <t>Preloaded Limited</t>
  </si>
  <si>
    <t>126818</t>
  </si>
  <si>
    <t>128866</t>
  </si>
  <si>
    <t>130800</t>
  </si>
  <si>
    <t>134743</t>
  </si>
  <si>
    <t>133264</t>
  </si>
  <si>
    <t>129282</t>
  </si>
  <si>
    <t>132800</t>
  </si>
  <si>
    <t>132283</t>
  </si>
  <si>
    <t>133149</t>
  </si>
  <si>
    <t>Group Metropolitan</t>
  </si>
  <si>
    <t>129575</t>
  </si>
  <si>
    <t>135928</t>
  </si>
  <si>
    <t>Waterplus  - Unitied Utilities</t>
  </si>
  <si>
    <t>Mains Water Suppliers</t>
  </si>
  <si>
    <t>135310</t>
  </si>
  <si>
    <t>FAITHFUL+GOULD LIMITED</t>
  </si>
  <si>
    <t>116561</t>
  </si>
  <si>
    <t>136011</t>
  </si>
  <si>
    <t>The Platform Lift Company Ltd</t>
  </si>
  <si>
    <t>Lift Contractors</t>
  </si>
  <si>
    <t>136206</t>
  </si>
  <si>
    <t>Theatre of Debate</t>
  </si>
  <si>
    <t>136213</t>
  </si>
  <si>
    <t>136433</t>
  </si>
  <si>
    <t>DefnSheetName=_defntemp_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</si>
</sst>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</font>
    <font>
      <b/>
      <sz val="10"/>
      <color rgb="FF164B2E"/>
      <name val="Arial"/>
      <family val="2"/>
    </font>
    <font>
      <sz val="10"/>
      <color rgb="FF164B2E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24"/>
      <color rgb="FF000000"/>
      <name val="Arial"/>
      <family val="2"/>
    </font>
    <font>
      <b/>
      <sz val="10"/>
      <color rgb="FF00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DECD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EF5E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BDECD2"/>
        <bgColor indexed="64"/>
      </patternFill>
    </fill>
    <fill>
      <patternFill patternType="solid">
        <fgColor rgb="FFDEF5E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2" borderId="1" xfId="0" applyFont="1" applyFill="1" applyBorder="1" applyAlignment="1">
      <alignment vertical="center"/>
    </xf>
    <xf numFmtId="0" fontId="2" fillId="3" borderId="0" xfId="0" applyFont="1" applyFill="1"/>
    <xf numFmtId="0" fontId="1" fillId="4" borderId="0" xfId="0" applyFont="1" applyFill="1"/>
    <xf numFmtId="0" fontId="2" fillId="4" borderId="0" xfId="0" applyFont="1" applyFill="1"/>
    <xf numFmtId="0" fontId="1" fillId="5" borderId="0" xfId="0" applyFont="1" applyFill="1"/>
    <xf numFmtId="0" fontId="2" fillId="5" borderId="0" xfId="0" applyFont="1" applyFill="1"/>
    <xf numFmtId="0" fontId="5" fillId="0" borderId="0" xfId="0" applyFont="1"/>
    <xf numFmtId="0" fontId="0" fillId="0" borderId="0" xfId="0"/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/>
    <xf numFmtId="1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39" fontId="0" fillId="0" borderId="0" xfId="0" applyNumberFormat="1"/>
    <xf numFmtId="14" fontId="0" fillId="0" borderId="0" xfId="0" applyNumberFormat="1" applyAlignment="1">
      <alignment horizontal="right"/>
    </xf>
    <xf numFmtId="39" fontId="4" fillId="0" borderId="2" xfId="0" applyNumberFormat="1" applyFont="1" applyBorder="1"/>
    <xf numFmtId="0" fontId="3" fillId="6" borderId="0" xfId="0" applyFont="1" applyFill="1" applyAlignment="1"/>
    <xf numFmtId="0" fontId="2" fillId="7" borderId="0" xfId="0" applyFont="1" applyFill="1" applyAlignment="1"/>
    <xf numFmtId="0" fontId="2" fillId="8" borderId="0" xfId="0" applyFont="1" applyFill="1" applyBorder="1" applyAlignment="1"/>
    <xf numFmtId="0" fontId="2" fillId="8" borderId="0" xfId="0" applyFont="1" applyFill="1" applyBorder="1" applyAlignment="1">
      <alignment vertical="center"/>
    </xf>
    <xf numFmtId="0" fontId="1" fillId="8" borderId="0" xfId="0" applyFont="1" applyFill="1" applyBorder="1" applyAlignment="1"/>
    <xf numFmtId="0" fontId="1" fillId="8" borderId="0" xfId="0" applyFont="1" applyFill="1" applyBorder="1" applyAlignment="1">
      <alignment vertical="center"/>
    </xf>
    <xf numFmtId="0" fontId="2" fillId="8" borderId="0" xfId="0" applyFont="1" applyFill="1" applyAlignment="1"/>
    <xf numFmtId="0" fontId="1" fillId="7" borderId="0" xfId="0" applyFont="1" applyFill="1" applyAlignment="1"/>
    <xf numFmtId="0" fontId="2" fillId="9" borderId="0" xfId="0" applyFont="1" applyFill="1" applyAlignment="1"/>
    <xf numFmtId="0" fontId="1" fillId="9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06769-D083-4DCF-99E3-E3F0CCBB65BE}">
  <sheetPr>
    <pageSetUpPr fitToPage="1"/>
  </sheetPr>
  <dimension ref="A1:I138"/>
  <sheetViews>
    <sheetView showGridLines="0" tabSelected="1" topLeftCell="B2" workbookViewId="0">
      <selection activeCell="B2" sqref="B2"/>
    </sheetView>
  </sheetViews>
  <sheetFormatPr defaultRowHeight="12.5" x14ac:dyDescent="0.25"/>
  <cols>
    <col min="1" max="1" width="14.26953125" style="18" hidden="1" customWidth="1"/>
    <col min="2" max="2" width="14.26953125" style="8" customWidth="1"/>
    <col min="3" max="3" width="28.54296875" style="8" customWidth="1"/>
    <col min="4" max="5" width="44.453125" style="8" customWidth="1"/>
    <col min="6" max="6" width="28.54296875" style="8" customWidth="1"/>
    <col min="7" max="7" width="14.26953125" style="8" customWidth="1"/>
    <col min="8" max="8" width="28.54296875" style="8" customWidth="1"/>
    <col min="9" max="9" width="0" style="8" hidden="1" customWidth="1"/>
  </cols>
  <sheetData>
    <row r="1" spans="1:9" s="1" customFormat="1" ht="13" hidden="1" x14ac:dyDescent="0.25">
      <c r="A1" s="1" t="s">
        <v>0</v>
      </c>
      <c r="B1" s="1" t="s">
        <v>335</v>
      </c>
    </row>
    <row r="2" spans="1:9" ht="30" customHeight="1" x14ac:dyDescent="0.6">
      <c r="A2" s="18" t="s">
        <v>73</v>
      </c>
      <c r="B2" s="7" t="s">
        <v>103</v>
      </c>
    </row>
    <row r="3" spans="1:9" hidden="1" x14ac:dyDescent="0.25">
      <c r="A3" s="18" t="s">
        <v>77</v>
      </c>
    </row>
    <row r="4" spans="1:9" x14ac:dyDescent="0.25">
      <c r="A4" s="18" t="s">
        <v>80</v>
      </c>
    </row>
    <row r="5" spans="1:9" s="9" customFormat="1" ht="39" x14ac:dyDescent="0.25">
      <c r="A5" s="18" t="s">
        <v>82</v>
      </c>
      <c r="B5" s="10" t="s">
        <v>83</v>
      </c>
      <c r="C5" s="10" t="s">
        <v>84</v>
      </c>
      <c r="D5" s="10" t="s">
        <v>85</v>
      </c>
      <c r="E5" s="10" t="s">
        <v>86</v>
      </c>
      <c r="F5" s="10" t="s">
        <v>87</v>
      </c>
      <c r="G5" s="10" t="s">
        <v>88</v>
      </c>
      <c r="H5" s="10" t="s">
        <v>89</v>
      </c>
      <c r="I5" s="10" t="s">
        <v>90</v>
      </c>
    </row>
    <row r="6" spans="1:9" x14ac:dyDescent="0.25">
      <c r="A6" s="18" t="s">
        <v>82</v>
      </c>
    </row>
    <row r="7" spans="1:9" ht="13" x14ac:dyDescent="0.3">
      <c r="A7" s="18" t="s">
        <v>91</v>
      </c>
      <c r="B7" s="11" t="s">
        <v>104</v>
      </c>
      <c r="C7" s="11"/>
      <c r="D7" s="11"/>
      <c r="E7" s="11"/>
      <c r="F7" s="11"/>
      <c r="G7" s="11"/>
      <c r="H7" s="11"/>
      <c r="I7" s="11"/>
    </row>
    <row r="8" spans="1:9" x14ac:dyDescent="0.25">
      <c r="A8" s="18" t="s">
        <v>94</v>
      </c>
      <c r="B8" s="12">
        <v>44656</v>
      </c>
      <c r="C8" s="8" t="s">
        <v>105</v>
      </c>
      <c r="D8" s="8" t="s">
        <v>106</v>
      </c>
      <c r="E8" s="8" t="s">
        <v>107</v>
      </c>
      <c r="F8" s="13" t="s">
        <v>108</v>
      </c>
      <c r="G8" s="14">
        <v>28578.74</v>
      </c>
      <c r="I8" s="15">
        <v>44656</v>
      </c>
    </row>
    <row r="9" spans="1:9" x14ac:dyDescent="0.25">
      <c r="A9" s="18" t="s">
        <v>94</v>
      </c>
      <c r="B9" s="12">
        <v>44662</v>
      </c>
      <c r="C9" s="8" t="s">
        <v>105</v>
      </c>
      <c r="D9" s="8" t="s">
        <v>109</v>
      </c>
      <c r="E9" s="8" t="s">
        <v>110</v>
      </c>
      <c r="F9" s="13" t="s">
        <v>111</v>
      </c>
      <c r="G9" s="14">
        <v>58050.19</v>
      </c>
      <c r="I9" s="15">
        <v>44642</v>
      </c>
    </row>
    <row r="10" spans="1:9" x14ac:dyDescent="0.25">
      <c r="A10" s="18" t="s">
        <v>94</v>
      </c>
      <c r="B10" s="12">
        <v>44686</v>
      </c>
      <c r="C10" s="8" t="s">
        <v>105</v>
      </c>
      <c r="D10" s="8" t="s">
        <v>112</v>
      </c>
      <c r="E10" s="8" t="s">
        <v>113</v>
      </c>
      <c r="F10" s="13" t="s">
        <v>114</v>
      </c>
      <c r="G10" s="14">
        <v>41218.800000000003</v>
      </c>
      <c r="I10" s="15">
        <v>44686</v>
      </c>
    </row>
    <row r="11" spans="1:9" x14ac:dyDescent="0.25">
      <c r="A11" s="18" t="s">
        <v>94</v>
      </c>
      <c r="B11" s="12">
        <v>44687</v>
      </c>
      <c r="C11" s="8" t="s">
        <v>105</v>
      </c>
      <c r="D11" s="8" t="s">
        <v>115</v>
      </c>
      <c r="E11" s="8" t="s">
        <v>116</v>
      </c>
      <c r="F11" s="13" t="s">
        <v>117</v>
      </c>
      <c r="G11" s="14">
        <v>55998.31</v>
      </c>
      <c r="I11" s="15">
        <v>44687</v>
      </c>
    </row>
    <row r="12" spans="1:9" x14ac:dyDescent="0.25">
      <c r="A12" s="18" t="s">
        <v>94</v>
      </c>
      <c r="B12" s="12">
        <v>44691</v>
      </c>
      <c r="C12" s="8" t="s">
        <v>105</v>
      </c>
      <c r="D12" s="8" t="s">
        <v>118</v>
      </c>
      <c r="E12" s="8" t="s">
        <v>119</v>
      </c>
      <c r="F12" s="13" t="s">
        <v>120</v>
      </c>
      <c r="G12" s="14">
        <v>30969.79</v>
      </c>
      <c r="I12" s="15">
        <v>44691</v>
      </c>
    </row>
    <row r="13" spans="1:9" x14ac:dyDescent="0.25">
      <c r="A13" s="18" t="s">
        <v>94</v>
      </c>
      <c r="B13" s="12">
        <v>44694</v>
      </c>
      <c r="C13" s="8" t="s">
        <v>105</v>
      </c>
      <c r="D13" s="8" t="s">
        <v>121</v>
      </c>
      <c r="E13" s="8" t="s">
        <v>107</v>
      </c>
      <c r="F13" s="13" t="s">
        <v>122</v>
      </c>
      <c r="G13" s="14">
        <v>55476</v>
      </c>
      <c r="I13" s="15">
        <v>44694</v>
      </c>
    </row>
    <row r="14" spans="1:9" x14ac:dyDescent="0.25">
      <c r="A14" s="18" t="s">
        <v>94</v>
      </c>
      <c r="B14" s="12">
        <v>44708</v>
      </c>
      <c r="C14" s="8" t="s">
        <v>105</v>
      </c>
      <c r="D14" s="8" t="s">
        <v>123</v>
      </c>
      <c r="E14" s="8" t="s">
        <v>124</v>
      </c>
      <c r="F14" s="13" t="s">
        <v>125</v>
      </c>
      <c r="G14" s="14">
        <v>35000</v>
      </c>
      <c r="I14" s="15">
        <v>44708</v>
      </c>
    </row>
    <row r="15" spans="1:9" x14ac:dyDescent="0.25">
      <c r="A15" s="18" t="s">
        <v>94</v>
      </c>
      <c r="B15" s="12">
        <v>44721</v>
      </c>
      <c r="C15" s="8" t="s">
        <v>105</v>
      </c>
      <c r="D15" s="8" t="s">
        <v>112</v>
      </c>
      <c r="E15" s="8" t="s">
        <v>113</v>
      </c>
      <c r="F15" s="13" t="s">
        <v>126</v>
      </c>
      <c r="G15" s="14">
        <v>134755.20000000001</v>
      </c>
      <c r="I15" s="15">
        <v>44721</v>
      </c>
    </row>
    <row r="16" spans="1:9" x14ac:dyDescent="0.25">
      <c r="A16" s="18" t="s">
        <v>94</v>
      </c>
      <c r="B16" s="12">
        <v>44722</v>
      </c>
      <c r="C16" s="8" t="s">
        <v>105</v>
      </c>
      <c r="D16" s="8" t="s">
        <v>118</v>
      </c>
      <c r="E16" s="8" t="s">
        <v>119</v>
      </c>
      <c r="F16" s="13" t="s">
        <v>127</v>
      </c>
      <c r="G16" s="14">
        <v>120141.64</v>
      </c>
      <c r="I16" s="15">
        <v>44722</v>
      </c>
    </row>
    <row r="17" spans="1:9" ht="13" thickBot="1" x14ac:dyDescent="0.3">
      <c r="A17" s="18" t="s">
        <v>94</v>
      </c>
      <c r="B17" s="12">
        <v>44722</v>
      </c>
      <c r="C17" s="8" t="s">
        <v>105</v>
      </c>
      <c r="D17" s="8" t="s">
        <v>115</v>
      </c>
      <c r="E17" s="8" t="s">
        <v>116</v>
      </c>
      <c r="F17" s="13" t="s">
        <v>128</v>
      </c>
      <c r="G17" s="14">
        <v>80178</v>
      </c>
      <c r="I17" s="15">
        <v>44722</v>
      </c>
    </row>
    <row r="18" spans="1:9" ht="13" hidden="1" thickBot="1" x14ac:dyDescent="0.3">
      <c r="A18" s="18" t="s">
        <v>95</v>
      </c>
    </row>
    <row r="19" spans="1:9" ht="13" x14ac:dyDescent="0.3">
      <c r="A19" s="18" t="s">
        <v>82</v>
      </c>
      <c r="B19" s="11" t="s">
        <v>96</v>
      </c>
      <c r="C19" s="11"/>
      <c r="D19" s="11"/>
      <c r="E19" s="11"/>
      <c r="F19" s="11"/>
      <c r="G19" s="16">
        <f>SUBTOTAL(9,G8:G18)</f>
        <v>640366.67000000004</v>
      </c>
      <c r="H19" s="11"/>
      <c r="I19" s="11"/>
    </row>
    <row r="20" spans="1:9" x14ac:dyDescent="0.25">
      <c r="A20" s="18" t="s">
        <v>97</v>
      </c>
    </row>
    <row r="21" spans="1:9" ht="13" x14ac:dyDescent="0.3">
      <c r="A21" s="18" t="s">
        <v>91</v>
      </c>
      <c r="B21" s="11" t="s">
        <v>129</v>
      </c>
      <c r="C21" s="11"/>
      <c r="D21" s="11"/>
      <c r="E21" s="11"/>
      <c r="F21" s="11"/>
      <c r="G21" s="11"/>
      <c r="H21" s="11"/>
      <c r="I21" s="11"/>
    </row>
    <row r="22" spans="1:9" x14ac:dyDescent="0.25">
      <c r="A22" s="18" t="s">
        <v>94</v>
      </c>
      <c r="B22" s="12">
        <v>44655</v>
      </c>
      <c r="C22" s="8" t="s">
        <v>130</v>
      </c>
      <c r="D22" s="8" t="s">
        <v>131</v>
      </c>
      <c r="E22" s="8" t="s">
        <v>132</v>
      </c>
      <c r="F22" s="13" t="s">
        <v>133</v>
      </c>
      <c r="G22" s="14">
        <v>35769.4</v>
      </c>
      <c r="I22" s="15">
        <v>44651</v>
      </c>
    </row>
    <row r="23" spans="1:9" x14ac:dyDescent="0.25">
      <c r="A23" s="18" t="s">
        <v>94</v>
      </c>
      <c r="B23" s="12">
        <v>44655</v>
      </c>
      <c r="C23" s="8" t="s">
        <v>130</v>
      </c>
      <c r="D23" s="8" t="s">
        <v>134</v>
      </c>
      <c r="E23" s="8" t="s">
        <v>135</v>
      </c>
      <c r="F23" s="13" t="s">
        <v>136</v>
      </c>
      <c r="G23" s="14">
        <v>66215</v>
      </c>
      <c r="I23" s="15">
        <v>44655</v>
      </c>
    </row>
    <row r="24" spans="1:9" x14ac:dyDescent="0.25">
      <c r="A24" s="18" t="s">
        <v>94</v>
      </c>
      <c r="B24" s="12">
        <v>44655</v>
      </c>
      <c r="C24" s="8" t="s">
        <v>130</v>
      </c>
      <c r="D24" s="8" t="s">
        <v>134</v>
      </c>
      <c r="E24" s="8" t="s">
        <v>135</v>
      </c>
      <c r="F24" s="13" t="s">
        <v>137</v>
      </c>
      <c r="G24" s="14">
        <v>39710</v>
      </c>
      <c r="I24" s="15">
        <v>44655</v>
      </c>
    </row>
    <row r="25" spans="1:9" x14ac:dyDescent="0.25">
      <c r="A25" s="18" t="s">
        <v>94</v>
      </c>
      <c r="B25" s="12">
        <v>44655</v>
      </c>
      <c r="C25" s="8" t="s">
        <v>130</v>
      </c>
      <c r="D25" s="8" t="s">
        <v>138</v>
      </c>
      <c r="E25" s="8" t="s">
        <v>139</v>
      </c>
      <c r="F25" s="13" t="s">
        <v>140</v>
      </c>
      <c r="G25" s="14">
        <v>30000</v>
      </c>
      <c r="I25" s="15">
        <v>44645</v>
      </c>
    </row>
    <row r="26" spans="1:9" x14ac:dyDescent="0.25">
      <c r="A26" s="18" t="s">
        <v>94</v>
      </c>
      <c r="B26" s="12">
        <v>44655</v>
      </c>
      <c r="C26" s="8" t="s">
        <v>130</v>
      </c>
      <c r="D26" s="8" t="s">
        <v>141</v>
      </c>
      <c r="E26" s="8" t="s">
        <v>142</v>
      </c>
      <c r="F26" s="13" t="s">
        <v>143</v>
      </c>
      <c r="G26" s="14">
        <v>77245</v>
      </c>
      <c r="I26" s="15">
        <v>44641</v>
      </c>
    </row>
    <row r="27" spans="1:9" x14ac:dyDescent="0.25">
      <c r="A27" s="18" t="s">
        <v>94</v>
      </c>
      <c r="B27" s="12">
        <v>44655</v>
      </c>
      <c r="C27" s="8" t="s">
        <v>130</v>
      </c>
      <c r="D27" s="8" t="s">
        <v>144</v>
      </c>
      <c r="E27" s="8" t="s">
        <v>116</v>
      </c>
      <c r="F27" s="13" t="s">
        <v>145</v>
      </c>
      <c r="G27" s="14">
        <v>31835</v>
      </c>
      <c r="I27" s="15">
        <v>44624</v>
      </c>
    </row>
    <row r="28" spans="1:9" x14ac:dyDescent="0.25">
      <c r="A28" s="18" t="s">
        <v>94</v>
      </c>
      <c r="B28" s="12">
        <v>44656</v>
      </c>
      <c r="C28" s="8" t="s">
        <v>130</v>
      </c>
      <c r="D28" s="8" t="s">
        <v>146</v>
      </c>
      <c r="E28" s="8" t="s">
        <v>147</v>
      </c>
      <c r="F28" s="13" t="s">
        <v>148</v>
      </c>
      <c r="G28" s="14">
        <v>42936.66</v>
      </c>
      <c r="I28" s="15">
        <v>44655</v>
      </c>
    </row>
    <row r="29" spans="1:9" x14ac:dyDescent="0.25">
      <c r="A29" s="18" t="s">
        <v>94</v>
      </c>
      <c r="B29" s="12">
        <v>44656</v>
      </c>
      <c r="C29" s="8" t="s">
        <v>130</v>
      </c>
      <c r="D29" s="8" t="s">
        <v>149</v>
      </c>
      <c r="E29" s="8" t="s">
        <v>150</v>
      </c>
      <c r="F29" s="13" t="s">
        <v>151</v>
      </c>
      <c r="G29" s="14">
        <v>29098.89</v>
      </c>
      <c r="I29" s="15">
        <v>44656</v>
      </c>
    </row>
    <row r="30" spans="1:9" x14ac:dyDescent="0.25">
      <c r="A30" s="18" t="s">
        <v>94</v>
      </c>
      <c r="B30" s="12">
        <v>44656</v>
      </c>
      <c r="C30" s="8" t="s">
        <v>130</v>
      </c>
      <c r="D30" s="8" t="s">
        <v>152</v>
      </c>
      <c r="E30" s="8" t="s">
        <v>116</v>
      </c>
      <c r="F30" s="13" t="s">
        <v>153</v>
      </c>
      <c r="G30" s="14">
        <v>34105</v>
      </c>
      <c r="I30" s="15">
        <v>44656</v>
      </c>
    </row>
    <row r="31" spans="1:9" x14ac:dyDescent="0.25">
      <c r="A31" s="18" t="s">
        <v>94</v>
      </c>
      <c r="B31" s="12">
        <v>44658</v>
      </c>
      <c r="C31" s="8" t="s">
        <v>130</v>
      </c>
      <c r="D31" s="8" t="s">
        <v>154</v>
      </c>
      <c r="E31" s="8" t="s">
        <v>155</v>
      </c>
      <c r="F31" s="13" t="s">
        <v>156</v>
      </c>
      <c r="G31" s="14">
        <v>34324.620000000003</v>
      </c>
      <c r="I31" s="15">
        <v>44658</v>
      </c>
    </row>
    <row r="32" spans="1:9" x14ac:dyDescent="0.25">
      <c r="A32" s="18" t="s">
        <v>94</v>
      </c>
      <c r="B32" s="12">
        <v>44658</v>
      </c>
      <c r="C32" s="8" t="s">
        <v>130</v>
      </c>
      <c r="D32" s="8" t="s">
        <v>149</v>
      </c>
      <c r="E32" s="8" t="s">
        <v>150</v>
      </c>
      <c r="F32" s="13" t="s">
        <v>157</v>
      </c>
      <c r="G32" s="14">
        <v>159315.59</v>
      </c>
      <c r="I32" s="15">
        <v>44658</v>
      </c>
    </row>
    <row r="33" spans="1:9" x14ac:dyDescent="0.25">
      <c r="A33" s="18" t="s">
        <v>94</v>
      </c>
      <c r="B33" s="12">
        <v>44658</v>
      </c>
      <c r="C33" s="8" t="s">
        <v>130</v>
      </c>
      <c r="D33" s="8" t="s">
        <v>149</v>
      </c>
      <c r="E33" s="8" t="s">
        <v>150</v>
      </c>
      <c r="F33" s="13" t="s">
        <v>158</v>
      </c>
      <c r="G33" s="14">
        <v>32765.64</v>
      </c>
      <c r="I33" s="15">
        <v>44658</v>
      </c>
    </row>
    <row r="34" spans="1:9" x14ac:dyDescent="0.25">
      <c r="A34" s="18" t="s">
        <v>94</v>
      </c>
      <c r="B34" s="12">
        <v>44658</v>
      </c>
      <c r="C34" s="8" t="s">
        <v>130</v>
      </c>
      <c r="D34" s="8" t="s">
        <v>149</v>
      </c>
      <c r="E34" s="8" t="s">
        <v>150</v>
      </c>
      <c r="F34" s="13" t="s">
        <v>159</v>
      </c>
      <c r="G34" s="14">
        <v>30561.9</v>
      </c>
      <c r="I34" s="15">
        <v>44658</v>
      </c>
    </row>
    <row r="35" spans="1:9" x14ac:dyDescent="0.25">
      <c r="A35" s="18" t="s">
        <v>94</v>
      </c>
      <c r="B35" s="12">
        <v>44658</v>
      </c>
      <c r="C35" s="8" t="s">
        <v>130</v>
      </c>
      <c r="D35" s="8" t="s">
        <v>149</v>
      </c>
      <c r="E35" s="8" t="s">
        <v>150</v>
      </c>
      <c r="F35" s="13" t="s">
        <v>160</v>
      </c>
      <c r="G35" s="14">
        <v>31262.5</v>
      </c>
      <c r="I35" s="15">
        <v>44658</v>
      </c>
    </row>
    <row r="36" spans="1:9" x14ac:dyDescent="0.25">
      <c r="A36" s="18" t="s">
        <v>94</v>
      </c>
      <c r="B36" s="12">
        <v>44658</v>
      </c>
      <c r="C36" s="8" t="s">
        <v>130</v>
      </c>
      <c r="D36" s="8" t="s">
        <v>161</v>
      </c>
      <c r="E36" s="8" t="s">
        <v>162</v>
      </c>
      <c r="F36" s="13" t="s">
        <v>163</v>
      </c>
      <c r="G36" s="14">
        <v>41866.5</v>
      </c>
      <c r="I36" s="15">
        <v>44658</v>
      </c>
    </row>
    <row r="37" spans="1:9" x14ac:dyDescent="0.25">
      <c r="A37" s="18" t="s">
        <v>94</v>
      </c>
      <c r="B37" s="12">
        <v>44663</v>
      </c>
      <c r="C37" s="8" t="s">
        <v>130</v>
      </c>
      <c r="D37" s="8" t="s">
        <v>164</v>
      </c>
      <c r="E37" s="8" t="s">
        <v>165</v>
      </c>
      <c r="F37" s="13" t="s">
        <v>166</v>
      </c>
      <c r="G37" s="14">
        <v>46089</v>
      </c>
      <c r="I37" s="15">
        <v>44663</v>
      </c>
    </row>
    <row r="38" spans="1:9" x14ac:dyDescent="0.25">
      <c r="A38" s="18" t="s">
        <v>94</v>
      </c>
      <c r="B38" s="12">
        <v>44665</v>
      </c>
      <c r="C38" s="8" t="s">
        <v>130</v>
      </c>
      <c r="D38" s="8" t="s">
        <v>167</v>
      </c>
      <c r="E38" s="8" t="s">
        <v>168</v>
      </c>
      <c r="F38" s="13" t="s">
        <v>169</v>
      </c>
      <c r="G38" s="14">
        <v>25446</v>
      </c>
      <c r="I38" s="15">
        <v>44665</v>
      </c>
    </row>
    <row r="39" spans="1:9" x14ac:dyDescent="0.25">
      <c r="A39" s="18" t="s">
        <v>94</v>
      </c>
      <c r="B39" s="12">
        <v>44665</v>
      </c>
      <c r="C39" s="8" t="s">
        <v>130</v>
      </c>
      <c r="D39" s="8" t="s">
        <v>170</v>
      </c>
      <c r="E39" s="8" t="s">
        <v>171</v>
      </c>
      <c r="F39" s="13" t="s">
        <v>172</v>
      </c>
      <c r="G39" s="14">
        <v>47027</v>
      </c>
      <c r="I39" s="15">
        <v>44665</v>
      </c>
    </row>
    <row r="40" spans="1:9" x14ac:dyDescent="0.25">
      <c r="A40" s="18" t="s">
        <v>94</v>
      </c>
      <c r="B40" s="12">
        <v>44665</v>
      </c>
      <c r="C40" s="8" t="s">
        <v>130</v>
      </c>
      <c r="D40" s="8" t="s">
        <v>170</v>
      </c>
      <c r="E40" s="8" t="s">
        <v>171</v>
      </c>
      <c r="F40" s="13" t="s">
        <v>173</v>
      </c>
      <c r="G40" s="14">
        <v>47027</v>
      </c>
      <c r="I40" s="15">
        <v>44665</v>
      </c>
    </row>
    <row r="41" spans="1:9" x14ac:dyDescent="0.25">
      <c r="A41" s="18" t="s">
        <v>94</v>
      </c>
      <c r="B41" s="12">
        <v>44671</v>
      </c>
      <c r="C41" s="8" t="s">
        <v>130</v>
      </c>
      <c r="D41" s="8" t="s">
        <v>174</v>
      </c>
      <c r="E41" s="8" t="s">
        <v>175</v>
      </c>
      <c r="F41" s="13" t="s">
        <v>176</v>
      </c>
      <c r="G41" s="14">
        <v>31206.77</v>
      </c>
      <c r="I41" s="15">
        <v>44671</v>
      </c>
    </row>
    <row r="42" spans="1:9" x14ac:dyDescent="0.25">
      <c r="A42" s="18" t="s">
        <v>94</v>
      </c>
      <c r="B42" s="12">
        <v>44671</v>
      </c>
      <c r="C42" s="8" t="s">
        <v>130</v>
      </c>
      <c r="D42" s="8" t="s">
        <v>177</v>
      </c>
      <c r="E42" s="8" t="s">
        <v>178</v>
      </c>
      <c r="F42" s="13" t="s">
        <v>179</v>
      </c>
      <c r="G42" s="14">
        <v>35500</v>
      </c>
      <c r="I42" s="15">
        <v>44656</v>
      </c>
    </row>
    <row r="43" spans="1:9" x14ac:dyDescent="0.25">
      <c r="A43" s="18" t="s">
        <v>94</v>
      </c>
      <c r="B43" s="12">
        <v>44671</v>
      </c>
      <c r="C43" s="8" t="s">
        <v>130</v>
      </c>
      <c r="D43" s="8" t="s">
        <v>180</v>
      </c>
      <c r="E43" s="8" t="s">
        <v>181</v>
      </c>
      <c r="F43" s="13" t="s">
        <v>182</v>
      </c>
      <c r="G43" s="14">
        <v>59492.800000000003</v>
      </c>
      <c r="I43" s="15">
        <v>44665</v>
      </c>
    </row>
    <row r="44" spans="1:9" x14ac:dyDescent="0.25">
      <c r="A44" s="18" t="s">
        <v>94</v>
      </c>
      <c r="B44" s="12">
        <v>44673</v>
      </c>
      <c r="C44" s="8" t="s">
        <v>130</v>
      </c>
      <c r="D44" s="8" t="s">
        <v>183</v>
      </c>
      <c r="E44" s="8" t="s">
        <v>184</v>
      </c>
      <c r="F44" s="13" t="s">
        <v>185</v>
      </c>
      <c r="G44" s="14">
        <v>32395</v>
      </c>
      <c r="I44" s="15">
        <v>44673</v>
      </c>
    </row>
    <row r="45" spans="1:9" x14ac:dyDescent="0.25">
      <c r="A45" s="18" t="s">
        <v>94</v>
      </c>
      <c r="B45" s="12">
        <v>44676</v>
      </c>
      <c r="C45" s="8" t="s">
        <v>130</v>
      </c>
      <c r="D45" s="8" t="s">
        <v>186</v>
      </c>
      <c r="E45" s="8" t="s">
        <v>187</v>
      </c>
      <c r="F45" s="13" t="s">
        <v>188</v>
      </c>
      <c r="G45" s="14">
        <v>54656.9</v>
      </c>
      <c r="I45" s="15">
        <v>44645</v>
      </c>
    </row>
    <row r="46" spans="1:9" x14ac:dyDescent="0.25">
      <c r="A46" s="18" t="s">
        <v>94</v>
      </c>
      <c r="B46" s="12">
        <v>44677</v>
      </c>
      <c r="C46" s="8" t="s">
        <v>130</v>
      </c>
      <c r="D46" s="8" t="s">
        <v>189</v>
      </c>
      <c r="E46" s="8" t="s">
        <v>190</v>
      </c>
      <c r="F46" s="13" t="s">
        <v>191</v>
      </c>
      <c r="G46" s="14">
        <v>27402.37</v>
      </c>
      <c r="I46" s="15">
        <v>44677</v>
      </c>
    </row>
    <row r="47" spans="1:9" x14ac:dyDescent="0.25">
      <c r="A47" s="18" t="s">
        <v>94</v>
      </c>
      <c r="B47" s="12">
        <v>44679</v>
      </c>
      <c r="C47" s="8" t="s">
        <v>130</v>
      </c>
      <c r="D47" s="8" t="s">
        <v>189</v>
      </c>
      <c r="E47" s="8" t="s">
        <v>190</v>
      </c>
      <c r="F47" s="13" t="s">
        <v>192</v>
      </c>
      <c r="G47" s="14">
        <v>46376.3</v>
      </c>
      <c r="I47" s="15">
        <v>44677</v>
      </c>
    </row>
    <row r="48" spans="1:9" x14ac:dyDescent="0.25">
      <c r="A48" s="18" t="s">
        <v>94</v>
      </c>
      <c r="B48" s="12">
        <v>44679</v>
      </c>
      <c r="C48" s="8" t="s">
        <v>130</v>
      </c>
      <c r="D48" s="8" t="s">
        <v>193</v>
      </c>
      <c r="E48" s="8" t="s">
        <v>194</v>
      </c>
      <c r="F48" s="13" t="s">
        <v>195</v>
      </c>
      <c r="G48" s="14">
        <v>36789</v>
      </c>
      <c r="I48" s="15">
        <v>44650</v>
      </c>
    </row>
    <row r="49" spans="1:9" x14ac:dyDescent="0.25">
      <c r="A49" s="18" t="s">
        <v>94</v>
      </c>
      <c r="B49" s="12">
        <v>44679</v>
      </c>
      <c r="C49" s="8" t="s">
        <v>130</v>
      </c>
      <c r="D49" s="8" t="s">
        <v>196</v>
      </c>
      <c r="E49" s="8" t="s">
        <v>197</v>
      </c>
      <c r="F49" s="13" t="s">
        <v>198</v>
      </c>
      <c r="G49" s="14">
        <v>74207.81</v>
      </c>
      <c r="I49" s="15">
        <v>44673</v>
      </c>
    </row>
    <row r="50" spans="1:9" x14ac:dyDescent="0.25">
      <c r="A50" s="18" t="s">
        <v>94</v>
      </c>
      <c r="B50" s="12">
        <v>44679</v>
      </c>
      <c r="C50" s="8" t="s">
        <v>130</v>
      </c>
      <c r="D50" s="8" t="s">
        <v>199</v>
      </c>
      <c r="E50" s="8" t="s">
        <v>200</v>
      </c>
      <c r="F50" s="13" t="s">
        <v>201</v>
      </c>
      <c r="G50" s="14">
        <v>41018.33</v>
      </c>
      <c r="I50" s="15">
        <v>44679</v>
      </c>
    </row>
    <row r="51" spans="1:9" x14ac:dyDescent="0.25">
      <c r="A51" s="18" t="s">
        <v>94</v>
      </c>
      <c r="B51" s="12">
        <v>44680</v>
      </c>
      <c r="C51" s="8" t="s">
        <v>130</v>
      </c>
      <c r="D51" s="8" t="s">
        <v>189</v>
      </c>
      <c r="E51" s="8" t="s">
        <v>190</v>
      </c>
      <c r="F51" s="13" t="s">
        <v>202</v>
      </c>
      <c r="G51" s="14">
        <v>114130.5</v>
      </c>
      <c r="I51" s="15">
        <v>44680</v>
      </c>
    </row>
    <row r="52" spans="1:9" x14ac:dyDescent="0.25">
      <c r="A52" s="18" t="s">
        <v>94</v>
      </c>
      <c r="B52" s="12">
        <v>44685</v>
      </c>
      <c r="C52" s="8" t="s">
        <v>130</v>
      </c>
      <c r="D52" s="8" t="s">
        <v>203</v>
      </c>
      <c r="E52" s="8" t="s">
        <v>204</v>
      </c>
      <c r="F52" s="13" t="s">
        <v>205</v>
      </c>
      <c r="G52" s="14">
        <v>62383.83</v>
      </c>
      <c r="I52" s="15">
        <v>44685</v>
      </c>
    </row>
    <row r="53" spans="1:9" x14ac:dyDescent="0.25">
      <c r="A53" s="18" t="s">
        <v>94</v>
      </c>
      <c r="B53" s="12">
        <v>44685</v>
      </c>
      <c r="C53" s="8" t="s">
        <v>130</v>
      </c>
      <c r="D53" s="8" t="s">
        <v>152</v>
      </c>
      <c r="E53" s="8" t="s">
        <v>116</v>
      </c>
      <c r="F53" s="13" t="s">
        <v>206</v>
      </c>
      <c r="G53" s="14">
        <v>51775</v>
      </c>
      <c r="I53" s="15">
        <v>44685</v>
      </c>
    </row>
    <row r="54" spans="1:9" x14ac:dyDescent="0.25">
      <c r="A54" s="18" t="s">
        <v>94</v>
      </c>
      <c r="B54" s="12">
        <v>44686</v>
      </c>
      <c r="C54" s="8" t="s">
        <v>130</v>
      </c>
      <c r="D54" s="8" t="s">
        <v>207</v>
      </c>
      <c r="E54" s="8" t="s">
        <v>187</v>
      </c>
      <c r="F54" s="13" t="s">
        <v>208</v>
      </c>
      <c r="G54" s="14">
        <v>64669.33</v>
      </c>
      <c r="I54" s="15">
        <v>44686</v>
      </c>
    </row>
    <row r="55" spans="1:9" x14ac:dyDescent="0.25">
      <c r="A55" s="18" t="s">
        <v>94</v>
      </c>
      <c r="B55" s="12">
        <v>44686</v>
      </c>
      <c r="C55" s="8" t="s">
        <v>130</v>
      </c>
      <c r="D55" s="8" t="s">
        <v>207</v>
      </c>
      <c r="E55" s="8" t="s">
        <v>187</v>
      </c>
      <c r="F55" s="13" t="s">
        <v>209</v>
      </c>
      <c r="G55" s="14">
        <v>58018.92</v>
      </c>
      <c r="I55" s="15">
        <v>44686</v>
      </c>
    </row>
    <row r="56" spans="1:9" x14ac:dyDescent="0.25">
      <c r="A56" s="18" t="s">
        <v>94</v>
      </c>
      <c r="B56" s="12">
        <v>44686</v>
      </c>
      <c r="C56" s="8" t="s">
        <v>130</v>
      </c>
      <c r="D56" s="8" t="s">
        <v>207</v>
      </c>
      <c r="E56" s="8" t="s">
        <v>187</v>
      </c>
      <c r="F56" s="13" t="s">
        <v>210</v>
      </c>
      <c r="G56" s="14">
        <v>33485.18</v>
      </c>
      <c r="I56" s="15">
        <v>44686</v>
      </c>
    </row>
    <row r="57" spans="1:9" x14ac:dyDescent="0.25">
      <c r="A57" s="18" t="s">
        <v>94</v>
      </c>
      <c r="B57" s="12">
        <v>44686</v>
      </c>
      <c r="C57" s="8" t="s">
        <v>130</v>
      </c>
      <c r="D57" s="8" t="s">
        <v>203</v>
      </c>
      <c r="E57" s="8" t="s">
        <v>204</v>
      </c>
      <c r="F57" s="13" t="s">
        <v>211</v>
      </c>
      <c r="G57" s="14">
        <v>25935.26</v>
      </c>
      <c r="I57" s="15">
        <v>44686</v>
      </c>
    </row>
    <row r="58" spans="1:9" x14ac:dyDescent="0.25">
      <c r="A58" s="18" t="s">
        <v>94</v>
      </c>
      <c r="B58" s="12">
        <v>44687</v>
      </c>
      <c r="C58" s="8" t="s">
        <v>130</v>
      </c>
      <c r="D58" s="8" t="s">
        <v>212</v>
      </c>
      <c r="E58" s="8" t="s">
        <v>213</v>
      </c>
      <c r="F58" s="13" t="s">
        <v>214</v>
      </c>
      <c r="G58" s="14">
        <v>125471.85</v>
      </c>
      <c r="I58" s="15">
        <v>44687</v>
      </c>
    </row>
    <row r="59" spans="1:9" x14ac:dyDescent="0.25">
      <c r="A59" s="18" t="s">
        <v>94</v>
      </c>
      <c r="B59" s="12">
        <v>44687</v>
      </c>
      <c r="C59" s="8" t="s">
        <v>130</v>
      </c>
      <c r="D59" s="8" t="s">
        <v>212</v>
      </c>
      <c r="E59" s="8" t="s">
        <v>213</v>
      </c>
      <c r="F59" s="13" t="s">
        <v>215</v>
      </c>
      <c r="G59" s="14">
        <v>25000</v>
      </c>
      <c r="I59" s="15">
        <v>44687</v>
      </c>
    </row>
    <row r="60" spans="1:9" x14ac:dyDescent="0.25">
      <c r="A60" s="18" t="s">
        <v>94</v>
      </c>
      <c r="B60" s="12">
        <v>44687</v>
      </c>
      <c r="C60" s="8" t="s">
        <v>130</v>
      </c>
      <c r="D60" s="8" t="s">
        <v>216</v>
      </c>
      <c r="E60" s="8" t="s">
        <v>171</v>
      </c>
      <c r="F60" s="13" t="s">
        <v>217</v>
      </c>
      <c r="G60" s="14">
        <v>27250</v>
      </c>
      <c r="I60" s="15">
        <v>44687</v>
      </c>
    </row>
    <row r="61" spans="1:9" x14ac:dyDescent="0.25">
      <c r="A61" s="18" t="s">
        <v>94</v>
      </c>
      <c r="B61" s="12">
        <v>44687</v>
      </c>
      <c r="C61" s="8" t="s">
        <v>130</v>
      </c>
      <c r="D61" s="8" t="s">
        <v>218</v>
      </c>
      <c r="E61" s="8" t="s">
        <v>219</v>
      </c>
      <c r="F61" s="13" t="s">
        <v>220</v>
      </c>
      <c r="G61" s="14">
        <v>90693</v>
      </c>
      <c r="I61" s="15">
        <v>44656</v>
      </c>
    </row>
    <row r="62" spans="1:9" x14ac:dyDescent="0.25">
      <c r="A62" s="18" t="s">
        <v>94</v>
      </c>
      <c r="B62" s="12">
        <v>44687</v>
      </c>
      <c r="C62" s="8" t="s">
        <v>130</v>
      </c>
      <c r="D62" s="8" t="s">
        <v>183</v>
      </c>
      <c r="E62" s="8" t="s">
        <v>184</v>
      </c>
      <c r="F62" s="13" t="s">
        <v>221</v>
      </c>
      <c r="G62" s="14">
        <v>179438</v>
      </c>
      <c r="I62" s="15">
        <v>44687</v>
      </c>
    </row>
    <row r="63" spans="1:9" x14ac:dyDescent="0.25">
      <c r="A63" s="18" t="s">
        <v>94</v>
      </c>
      <c r="B63" s="12">
        <v>44687</v>
      </c>
      <c r="C63" s="8" t="s">
        <v>130</v>
      </c>
      <c r="D63" s="8" t="s">
        <v>222</v>
      </c>
      <c r="E63" s="8" t="s">
        <v>223</v>
      </c>
      <c r="F63" s="13" t="s">
        <v>224</v>
      </c>
      <c r="G63" s="14">
        <v>25880.84</v>
      </c>
      <c r="I63" s="15">
        <v>44687</v>
      </c>
    </row>
    <row r="64" spans="1:9" x14ac:dyDescent="0.25">
      <c r="A64" s="18" t="s">
        <v>94</v>
      </c>
      <c r="B64" s="12">
        <v>44687</v>
      </c>
      <c r="C64" s="8" t="s">
        <v>130</v>
      </c>
      <c r="D64" s="8" t="s">
        <v>225</v>
      </c>
      <c r="E64" s="8" t="s">
        <v>226</v>
      </c>
      <c r="F64" s="13" t="s">
        <v>227</v>
      </c>
      <c r="G64" s="14">
        <v>28379.8</v>
      </c>
      <c r="I64" s="15">
        <v>44648</v>
      </c>
    </row>
    <row r="65" spans="1:9" x14ac:dyDescent="0.25">
      <c r="A65" s="18" t="s">
        <v>94</v>
      </c>
      <c r="B65" s="12">
        <v>44687</v>
      </c>
      <c r="C65" s="8" t="s">
        <v>130</v>
      </c>
      <c r="D65" s="8" t="s">
        <v>228</v>
      </c>
      <c r="E65" s="8" t="s">
        <v>229</v>
      </c>
      <c r="F65" s="13" t="s">
        <v>230</v>
      </c>
      <c r="G65" s="14">
        <v>25000</v>
      </c>
      <c r="I65" s="15">
        <v>44686</v>
      </c>
    </row>
    <row r="66" spans="1:9" x14ac:dyDescent="0.25">
      <c r="A66" s="18" t="s">
        <v>94</v>
      </c>
      <c r="B66" s="12">
        <v>44691</v>
      </c>
      <c r="C66" s="8" t="s">
        <v>130</v>
      </c>
      <c r="D66" s="8" t="s">
        <v>167</v>
      </c>
      <c r="E66" s="8" t="s">
        <v>168</v>
      </c>
      <c r="F66" s="13" t="s">
        <v>231</v>
      </c>
      <c r="G66" s="14">
        <v>36881.589999999997</v>
      </c>
      <c r="I66" s="15">
        <v>44671</v>
      </c>
    </row>
    <row r="67" spans="1:9" x14ac:dyDescent="0.25">
      <c r="A67" s="18" t="s">
        <v>94</v>
      </c>
      <c r="B67" s="12">
        <v>44691</v>
      </c>
      <c r="C67" s="8" t="s">
        <v>130</v>
      </c>
      <c r="D67" s="8" t="s">
        <v>167</v>
      </c>
      <c r="E67" s="8" t="s">
        <v>168</v>
      </c>
      <c r="F67" s="13" t="s">
        <v>232</v>
      </c>
      <c r="G67" s="14">
        <v>50203.99</v>
      </c>
      <c r="I67" s="15">
        <v>44691</v>
      </c>
    </row>
    <row r="68" spans="1:9" x14ac:dyDescent="0.25">
      <c r="A68" s="18" t="s">
        <v>94</v>
      </c>
      <c r="B68" s="12">
        <v>44692</v>
      </c>
      <c r="C68" s="8" t="s">
        <v>130</v>
      </c>
      <c r="D68" s="8" t="s">
        <v>131</v>
      </c>
      <c r="E68" s="8" t="s">
        <v>132</v>
      </c>
      <c r="F68" s="13" t="s">
        <v>233</v>
      </c>
      <c r="G68" s="14">
        <v>35769.4</v>
      </c>
      <c r="I68" s="15">
        <v>44692</v>
      </c>
    </row>
    <row r="69" spans="1:9" x14ac:dyDescent="0.25">
      <c r="A69" s="18" t="s">
        <v>94</v>
      </c>
      <c r="B69" s="12">
        <v>44692</v>
      </c>
      <c r="C69" s="8" t="s">
        <v>130</v>
      </c>
      <c r="D69" s="8" t="s">
        <v>234</v>
      </c>
      <c r="E69" s="8" t="s">
        <v>235</v>
      </c>
      <c r="F69" s="13" t="s">
        <v>236</v>
      </c>
      <c r="G69" s="14">
        <v>49986.5</v>
      </c>
      <c r="I69" s="15">
        <v>44692</v>
      </c>
    </row>
    <row r="70" spans="1:9" x14ac:dyDescent="0.25">
      <c r="A70" s="18" t="s">
        <v>94</v>
      </c>
      <c r="B70" s="12">
        <v>44692</v>
      </c>
      <c r="C70" s="8" t="s">
        <v>130</v>
      </c>
      <c r="D70" s="8" t="s">
        <v>237</v>
      </c>
      <c r="E70" s="8" t="s">
        <v>238</v>
      </c>
      <c r="F70" s="13" t="s">
        <v>239</v>
      </c>
      <c r="G70" s="14">
        <v>106619.29</v>
      </c>
      <c r="I70" s="15">
        <v>44680</v>
      </c>
    </row>
    <row r="71" spans="1:9" x14ac:dyDescent="0.25">
      <c r="A71" s="18" t="s">
        <v>94</v>
      </c>
      <c r="B71" s="12">
        <v>44693</v>
      </c>
      <c r="C71" s="8" t="s">
        <v>130</v>
      </c>
      <c r="D71" s="8" t="s">
        <v>225</v>
      </c>
      <c r="E71" s="8" t="s">
        <v>226</v>
      </c>
      <c r="F71" s="13" t="s">
        <v>240</v>
      </c>
      <c r="G71" s="14">
        <v>28223.21</v>
      </c>
      <c r="I71" s="15">
        <v>44693</v>
      </c>
    </row>
    <row r="72" spans="1:9" x14ac:dyDescent="0.25">
      <c r="A72" s="18" t="s">
        <v>94</v>
      </c>
      <c r="B72" s="12">
        <v>44694</v>
      </c>
      <c r="C72" s="8" t="s">
        <v>130</v>
      </c>
      <c r="D72" s="8" t="s">
        <v>241</v>
      </c>
      <c r="E72" s="8" t="s">
        <v>175</v>
      </c>
      <c r="F72" s="13" t="s">
        <v>242</v>
      </c>
      <c r="G72" s="14">
        <v>42825.67</v>
      </c>
      <c r="I72" s="15">
        <v>44694</v>
      </c>
    </row>
    <row r="73" spans="1:9" x14ac:dyDescent="0.25">
      <c r="A73" s="18" t="s">
        <v>94</v>
      </c>
      <c r="B73" s="12">
        <v>44694</v>
      </c>
      <c r="C73" s="8" t="s">
        <v>130</v>
      </c>
      <c r="D73" s="8" t="s">
        <v>243</v>
      </c>
      <c r="E73" s="8" t="s">
        <v>155</v>
      </c>
      <c r="F73" s="13" t="s">
        <v>244</v>
      </c>
      <c r="G73" s="14">
        <v>26916</v>
      </c>
      <c r="I73" s="15">
        <v>44694</v>
      </c>
    </row>
    <row r="74" spans="1:9" x14ac:dyDescent="0.25">
      <c r="A74" s="18" t="s">
        <v>94</v>
      </c>
      <c r="B74" s="12">
        <v>44697</v>
      </c>
      <c r="C74" s="8" t="s">
        <v>130</v>
      </c>
      <c r="D74" s="8" t="s">
        <v>146</v>
      </c>
      <c r="E74" s="8" t="s">
        <v>147</v>
      </c>
      <c r="F74" s="13" t="s">
        <v>245</v>
      </c>
      <c r="G74" s="14">
        <v>50735.56</v>
      </c>
      <c r="I74" s="15">
        <v>44697</v>
      </c>
    </row>
    <row r="75" spans="1:9" x14ac:dyDescent="0.25">
      <c r="A75" s="18" t="s">
        <v>94</v>
      </c>
      <c r="B75" s="12">
        <v>44697</v>
      </c>
      <c r="C75" s="8" t="s">
        <v>130</v>
      </c>
      <c r="D75" s="8" t="s">
        <v>216</v>
      </c>
      <c r="E75" s="8" t="s">
        <v>171</v>
      </c>
      <c r="F75" s="13" t="s">
        <v>246</v>
      </c>
      <c r="G75" s="14">
        <v>119674.23</v>
      </c>
      <c r="I75" s="15">
        <v>44680</v>
      </c>
    </row>
    <row r="76" spans="1:9" x14ac:dyDescent="0.25">
      <c r="A76" s="18" t="s">
        <v>94</v>
      </c>
      <c r="B76" s="12">
        <v>44698</v>
      </c>
      <c r="C76" s="8" t="s">
        <v>130</v>
      </c>
      <c r="D76" s="8" t="s">
        <v>216</v>
      </c>
      <c r="E76" s="8" t="s">
        <v>171</v>
      </c>
      <c r="F76" s="13" t="s">
        <v>247</v>
      </c>
      <c r="G76" s="14">
        <v>29090</v>
      </c>
      <c r="I76" s="15">
        <v>44698</v>
      </c>
    </row>
    <row r="77" spans="1:9" x14ac:dyDescent="0.25">
      <c r="A77" s="18" t="s">
        <v>94</v>
      </c>
      <c r="B77" s="12">
        <v>44698</v>
      </c>
      <c r="C77" s="8" t="s">
        <v>130</v>
      </c>
      <c r="D77" s="8" t="s">
        <v>216</v>
      </c>
      <c r="E77" s="8" t="s">
        <v>171</v>
      </c>
      <c r="F77" s="13" t="s">
        <v>248</v>
      </c>
      <c r="G77" s="14">
        <v>34060</v>
      </c>
      <c r="I77" s="15">
        <v>44698</v>
      </c>
    </row>
    <row r="78" spans="1:9" x14ac:dyDescent="0.25">
      <c r="A78" s="18" t="s">
        <v>94</v>
      </c>
      <c r="B78" s="12">
        <v>44700</v>
      </c>
      <c r="C78" s="8" t="s">
        <v>130</v>
      </c>
      <c r="D78" s="8" t="s">
        <v>249</v>
      </c>
      <c r="E78" s="8" t="s">
        <v>219</v>
      </c>
      <c r="F78" s="13" t="s">
        <v>250</v>
      </c>
      <c r="G78" s="14">
        <v>39792.800000000003</v>
      </c>
      <c r="I78" s="15">
        <v>44670</v>
      </c>
    </row>
    <row r="79" spans="1:9" x14ac:dyDescent="0.25">
      <c r="A79" s="18" t="s">
        <v>94</v>
      </c>
      <c r="B79" s="12">
        <v>44701</v>
      </c>
      <c r="C79" s="8" t="s">
        <v>130</v>
      </c>
      <c r="D79" s="8" t="s">
        <v>251</v>
      </c>
      <c r="E79" s="8" t="s">
        <v>252</v>
      </c>
      <c r="F79" s="13" t="s">
        <v>253</v>
      </c>
      <c r="G79" s="14">
        <v>61249.97</v>
      </c>
      <c r="I79" s="15">
        <v>44649</v>
      </c>
    </row>
    <row r="80" spans="1:9" x14ac:dyDescent="0.25">
      <c r="A80" s="18" t="s">
        <v>94</v>
      </c>
      <c r="B80" s="12">
        <v>44704</v>
      </c>
      <c r="C80" s="8" t="s">
        <v>130</v>
      </c>
      <c r="D80" s="8" t="s">
        <v>149</v>
      </c>
      <c r="E80" s="8" t="s">
        <v>150</v>
      </c>
      <c r="F80" s="13" t="s">
        <v>254</v>
      </c>
      <c r="G80" s="14">
        <v>169367.98</v>
      </c>
      <c r="I80" s="15">
        <v>44704</v>
      </c>
    </row>
    <row r="81" spans="1:9" x14ac:dyDescent="0.25">
      <c r="A81" s="18" t="s">
        <v>94</v>
      </c>
      <c r="B81" s="12">
        <v>44705</v>
      </c>
      <c r="C81" s="8" t="s">
        <v>130</v>
      </c>
      <c r="D81" s="8" t="s">
        <v>149</v>
      </c>
      <c r="E81" s="8" t="s">
        <v>150</v>
      </c>
      <c r="F81" s="13" t="s">
        <v>255</v>
      </c>
      <c r="G81" s="14">
        <v>33039.64</v>
      </c>
      <c r="I81" s="15">
        <v>44705</v>
      </c>
    </row>
    <row r="82" spans="1:9" x14ac:dyDescent="0.25">
      <c r="A82" s="18" t="s">
        <v>94</v>
      </c>
      <c r="B82" s="12">
        <v>44705</v>
      </c>
      <c r="C82" s="8" t="s">
        <v>130</v>
      </c>
      <c r="D82" s="8" t="s">
        <v>149</v>
      </c>
      <c r="E82" s="8" t="s">
        <v>150</v>
      </c>
      <c r="F82" s="13" t="s">
        <v>256</v>
      </c>
      <c r="G82" s="14">
        <v>30764.639999999999</v>
      </c>
      <c r="I82" s="15">
        <v>44705</v>
      </c>
    </row>
    <row r="83" spans="1:9" x14ac:dyDescent="0.25">
      <c r="A83" s="18" t="s">
        <v>94</v>
      </c>
      <c r="B83" s="12">
        <v>44705</v>
      </c>
      <c r="C83" s="8" t="s">
        <v>130</v>
      </c>
      <c r="D83" s="8" t="s">
        <v>149</v>
      </c>
      <c r="E83" s="8" t="s">
        <v>150</v>
      </c>
      <c r="F83" s="13" t="s">
        <v>257</v>
      </c>
      <c r="G83" s="14">
        <v>32362.26</v>
      </c>
      <c r="I83" s="15">
        <v>44705</v>
      </c>
    </row>
    <row r="84" spans="1:9" x14ac:dyDescent="0.25">
      <c r="A84" s="18" t="s">
        <v>94</v>
      </c>
      <c r="B84" s="12">
        <v>44705</v>
      </c>
      <c r="C84" s="8" t="s">
        <v>130</v>
      </c>
      <c r="D84" s="8" t="s">
        <v>258</v>
      </c>
      <c r="E84" s="8" t="s">
        <v>259</v>
      </c>
      <c r="F84" s="13" t="s">
        <v>260</v>
      </c>
      <c r="G84" s="14">
        <v>44626.69</v>
      </c>
      <c r="I84" s="15">
        <v>44705</v>
      </c>
    </row>
    <row r="85" spans="1:9" x14ac:dyDescent="0.25">
      <c r="A85" s="18" t="s">
        <v>94</v>
      </c>
      <c r="B85" s="12">
        <v>44705</v>
      </c>
      <c r="C85" s="8" t="s">
        <v>130</v>
      </c>
      <c r="D85" s="8" t="s">
        <v>261</v>
      </c>
      <c r="E85" s="8" t="s">
        <v>226</v>
      </c>
      <c r="F85" s="13" t="s">
        <v>262</v>
      </c>
      <c r="G85" s="14">
        <v>33000</v>
      </c>
      <c r="I85" s="15">
        <v>44650</v>
      </c>
    </row>
    <row r="86" spans="1:9" x14ac:dyDescent="0.25">
      <c r="A86" s="18" t="s">
        <v>94</v>
      </c>
      <c r="B86" s="12">
        <v>44705</v>
      </c>
      <c r="C86" s="8" t="s">
        <v>130</v>
      </c>
      <c r="D86" s="8" t="s">
        <v>196</v>
      </c>
      <c r="E86" s="8" t="s">
        <v>197</v>
      </c>
      <c r="F86" s="13" t="s">
        <v>263</v>
      </c>
      <c r="G86" s="14">
        <v>133398.63</v>
      </c>
      <c r="I86" s="15">
        <v>44705</v>
      </c>
    </row>
    <row r="87" spans="1:9" x14ac:dyDescent="0.25">
      <c r="A87" s="18" t="s">
        <v>94</v>
      </c>
      <c r="B87" s="12">
        <v>44706</v>
      </c>
      <c r="C87" s="8" t="s">
        <v>130</v>
      </c>
      <c r="D87" s="8" t="s">
        <v>149</v>
      </c>
      <c r="E87" s="8" t="s">
        <v>150</v>
      </c>
      <c r="F87" s="13" t="s">
        <v>264</v>
      </c>
      <c r="G87" s="14">
        <v>34434.25</v>
      </c>
      <c r="I87" s="15">
        <v>44705</v>
      </c>
    </row>
    <row r="88" spans="1:9" x14ac:dyDescent="0.25">
      <c r="A88" s="18" t="s">
        <v>94</v>
      </c>
      <c r="B88" s="12">
        <v>44706</v>
      </c>
      <c r="C88" s="8" t="s">
        <v>130</v>
      </c>
      <c r="D88" s="8" t="s">
        <v>189</v>
      </c>
      <c r="E88" s="8" t="s">
        <v>190</v>
      </c>
      <c r="F88" s="13" t="s">
        <v>265</v>
      </c>
      <c r="G88" s="14">
        <v>35423.54</v>
      </c>
      <c r="I88" s="15">
        <v>44706</v>
      </c>
    </row>
    <row r="89" spans="1:9" x14ac:dyDescent="0.25">
      <c r="A89" s="18" t="s">
        <v>94</v>
      </c>
      <c r="B89" s="12">
        <v>44706</v>
      </c>
      <c r="C89" s="8" t="s">
        <v>130</v>
      </c>
      <c r="D89" s="8" t="s">
        <v>189</v>
      </c>
      <c r="E89" s="8" t="s">
        <v>190</v>
      </c>
      <c r="F89" s="13" t="s">
        <v>266</v>
      </c>
      <c r="G89" s="14">
        <v>25795.63</v>
      </c>
      <c r="I89" s="15">
        <v>44706</v>
      </c>
    </row>
    <row r="90" spans="1:9" x14ac:dyDescent="0.25">
      <c r="A90" s="18" t="s">
        <v>94</v>
      </c>
      <c r="B90" s="12">
        <v>44706</v>
      </c>
      <c r="C90" s="8" t="s">
        <v>130</v>
      </c>
      <c r="D90" s="8" t="s">
        <v>189</v>
      </c>
      <c r="E90" s="8" t="s">
        <v>190</v>
      </c>
      <c r="F90" s="13" t="s">
        <v>267</v>
      </c>
      <c r="G90" s="14">
        <v>230807.78</v>
      </c>
      <c r="I90" s="15">
        <v>44706</v>
      </c>
    </row>
    <row r="91" spans="1:9" x14ac:dyDescent="0.25">
      <c r="A91" s="18" t="s">
        <v>94</v>
      </c>
      <c r="B91" s="12">
        <v>44708</v>
      </c>
      <c r="C91" s="8" t="s">
        <v>130</v>
      </c>
      <c r="D91" s="8" t="s">
        <v>189</v>
      </c>
      <c r="E91" s="8" t="s">
        <v>190</v>
      </c>
      <c r="F91" s="13" t="s">
        <v>268</v>
      </c>
      <c r="G91" s="14">
        <v>31281.200000000001</v>
      </c>
      <c r="I91" s="15">
        <v>44708</v>
      </c>
    </row>
    <row r="92" spans="1:9" x14ac:dyDescent="0.25">
      <c r="A92" s="18" t="s">
        <v>94</v>
      </c>
      <c r="B92" s="12">
        <v>44712</v>
      </c>
      <c r="C92" s="8" t="s">
        <v>130</v>
      </c>
      <c r="D92" s="8" t="s">
        <v>269</v>
      </c>
      <c r="E92" s="8" t="s">
        <v>270</v>
      </c>
      <c r="F92" s="13" t="s">
        <v>271</v>
      </c>
      <c r="G92" s="14">
        <v>64161.9</v>
      </c>
      <c r="I92" s="15">
        <v>44712</v>
      </c>
    </row>
    <row r="93" spans="1:9" x14ac:dyDescent="0.25">
      <c r="A93" s="18" t="s">
        <v>94</v>
      </c>
      <c r="B93" s="12">
        <v>44713</v>
      </c>
      <c r="C93" s="8" t="s">
        <v>130</v>
      </c>
      <c r="D93" s="8" t="s">
        <v>203</v>
      </c>
      <c r="E93" s="8" t="s">
        <v>204</v>
      </c>
      <c r="F93" s="13" t="s">
        <v>272</v>
      </c>
      <c r="G93" s="14">
        <v>57630.89</v>
      </c>
      <c r="I93" s="15">
        <v>44713</v>
      </c>
    </row>
    <row r="94" spans="1:9" x14ac:dyDescent="0.25">
      <c r="A94" s="18" t="s">
        <v>94</v>
      </c>
      <c r="B94" s="12">
        <v>44713</v>
      </c>
      <c r="C94" s="8" t="s">
        <v>130</v>
      </c>
      <c r="D94" s="8" t="s">
        <v>273</v>
      </c>
      <c r="E94" s="8" t="s">
        <v>274</v>
      </c>
      <c r="F94" s="13" t="s">
        <v>275</v>
      </c>
      <c r="G94" s="14">
        <v>187000</v>
      </c>
      <c r="I94" s="15">
        <v>44713</v>
      </c>
    </row>
    <row r="95" spans="1:9" x14ac:dyDescent="0.25">
      <c r="A95" s="18" t="s">
        <v>94</v>
      </c>
      <c r="B95" s="12">
        <v>44713</v>
      </c>
      <c r="C95" s="8" t="s">
        <v>130</v>
      </c>
      <c r="D95" s="8" t="s">
        <v>222</v>
      </c>
      <c r="E95" s="8" t="s">
        <v>223</v>
      </c>
      <c r="F95" s="13" t="s">
        <v>276</v>
      </c>
      <c r="G95" s="14">
        <v>25880.84</v>
      </c>
      <c r="I95" s="15">
        <v>44713</v>
      </c>
    </row>
    <row r="96" spans="1:9" x14ac:dyDescent="0.25">
      <c r="A96" s="18" t="s">
        <v>94</v>
      </c>
      <c r="B96" s="12">
        <v>44718</v>
      </c>
      <c r="C96" s="8" t="s">
        <v>130</v>
      </c>
      <c r="D96" s="8" t="s">
        <v>277</v>
      </c>
      <c r="E96" s="8" t="s">
        <v>278</v>
      </c>
      <c r="F96" s="13" t="s">
        <v>279</v>
      </c>
      <c r="G96" s="14">
        <v>82991.960000000006</v>
      </c>
      <c r="I96" s="15">
        <v>44657</v>
      </c>
    </row>
    <row r="97" spans="1:9" x14ac:dyDescent="0.25">
      <c r="A97" s="18" t="s">
        <v>94</v>
      </c>
      <c r="B97" s="12">
        <v>44719</v>
      </c>
      <c r="C97" s="8" t="s">
        <v>130</v>
      </c>
      <c r="D97" s="8" t="s">
        <v>280</v>
      </c>
      <c r="E97" s="8" t="s">
        <v>281</v>
      </c>
      <c r="F97" s="13" t="s">
        <v>282</v>
      </c>
      <c r="G97" s="14">
        <v>53592.84</v>
      </c>
      <c r="I97" s="15">
        <v>44719</v>
      </c>
    </row>
    <row r="98" spans="1:9" x14ac:dyDescent="0.25">
      <c r="A98" s="18" t="s">
        <v>94</v>
      </c>
      <c r="B98" s="12">
        <v>44720</v>
      </c>
      <c r="C98" s="8" t="s">
        <v>130</v>
      </c>
      <c r="D98" s="8" t="s">
        <v>283</v>
      </c>
      <c r="E98" s="8" t="s">
        <v>284</v>
      </c>
      <c r="F98" s="13" t="s">
        <v>285</v>
      </c>
      <c r="G98" s="14">
        <v>54903</v>
      </c>
      <c r="I98" s="15">
        <v>44713</v>
      </c>
    </row>
    <row r="99" spans="1:9" x14ac:dyDescent="0.25">
      <c r="A99" s="18" t="s">
        <v>94</v>
      </c>
      <c r="B99" s="12">
        <v>44720</v>
      </c>
      <c r="C99" s="8" t="s">
        <v>130</v>
      </c>
      <c r="D99" s="8" t="s">
        <v>189</v>
      </c>
      <c r="E99" s="8" t="s">
        <v>190</v>
      </c>
      <c r="F99" s="13" t="s">
        <v>286</v>
      </c>
      <c r="G99" s="14">
        <v>25574.17</v>
      </c>
      <c r="I99" s="15">
        <v>44706</v>
      </c>
    </row>
    <row r="100" spans="1:9" x14ac:dyDescent="0.25">
      <c r="A100" s="18" t="s">
        <v>94</v>
      </c>
      <c r="B100" s="12">
        <v>44721</v>
      </c>
      <c r="C100" s="8" t="s">
        <v>130</v>
      </c>
      <c r="D100" s="8" t="s">
        <v>216</v>
      </c>
      <c r="E100" s="8" t="s">
        <v>171</v>
      </c>
      <c r="F100" s="13" t="s">
        <v>287</v>
      </c>
      <c r="G100" s="14">
        <v>209090.2</v>
      </c>
      <c r="I100" s="15">
        <v>44721</v>
      </c>
    </row>
    <row r="101" spans="1:9" x14ac:dyDescent="0.25">
      <c r="A101" s="18" t="s">
        <v>94</v>
      </c>
      <c r="B101" s="12">
        <v>44721</v>
      </c>
      <c r="C101" s="8" t="s">
        <v>130</v>
      </c>
      <c r="D101" s="8" t="s">
        <v>152</v>
      </c>
      <c r="E101" s="8" t="s">
        <v>116</v>
      </c>
      <c r="F101" s="13" t="s">
        <v>288</v>
      </c>
      <c r="G101" s="14">
        <v>66500</v>
      </c>
      <c r="I101" s="15">
        <v>44721</v>
      </c>
    </row>
    <row r="102" spans="1:9" x14ac:dyDescent="0.25">
      <c r="A102" s="18" t="s">
        <v>94</v>
      </c>
      <c r="B102" s="12">
        <v>44722</v>
      </c>
      <c r="C102" s="8" t="s">
        <v>130</v>
      </c>
      <c r="D102" s="8" t="s">
        <v>183</v>
      </c>
      <c r="E102" s="8" t="s">
        <v>184</v>
      </c>
      <c r="F102" s="13" t="s">
        <v>289</v>
      </c>
      <c r="G102" s="14">
        <v>34521</v>
      </c>
      <c r="I102" s="15">
        <v>44722</v>
      </c>
    </row>
    <row r="103" spans="1:9" x14ac:dyDescent="0.25">
      <c r="A103" s="18" t="s">
        <v>94</v>
      </c>
      <c r="B103" s="12">
        <v>44722</v>
      </c>
      <c r="C103" s="8" t="s">
        <v>130</v>
      </c>
      <c r="D103" s="8" t="s">
        <v>183</v>
      </c>
      <c r="E103" s="8" t="s">
        <v>184</v>
      </c>
      <c r="F103" s="13" t="s">
        <v>290</v>
      </c>
      <c r="G103" s="14">
        <v>544109</v>
      </c>
      <c r="I103" s="15">
        <v>44722</v>
      </c>
    </row>
    <row r="104" spans="1:9" x14ac:dyDescent="0.25">
      <c r="A104" s="18" t="s">
        <v>94</v>
      </c>
      <c r="B104" s="12">
        <v>44725</v>
      </c>
      <c r="C104" s="8" t="s">
        <v>130</v>
      </c>
      <c r="D104" s="8" t="s">
        <v>149</v>
      </c>
      <c r="E104" s="8" t="s">
        <v>150</v>
      </c>
      <c r="F104" s="13" t="s">
        <v>291</v>
      </c>
      <c r="G104" s="14">
        <v>32362.26</v>
      </c>
      <c r="I104" s="15">
        <v>44725</v>
      </c>
    </row>
    <row r="105" spans="1:9" x14ac:dyDescent="0.25">
      <c r="A105" s="18" t="s">
        <v>94</v>
      </c>
      <c r="B105" s="12">
        <v>44725</v>
      </c>
      <c r="C105" s="8" t="s">
        <v>130</v>
      </c>
      <c r="D105" s="8" t="s">
        <v>149</v>
      </c>
      <c r="E105" s="8" t="s">
        <v>150</v>
      </c>
      <c r="F105" s="13" t="s">
        <v>292</v>
      </c>
      <c r="G105" s="14">
        <v>34434.25</v>
      </c>
      <c r="I105" s="15">
        <v>44725</v>
      </c>
    </row>
    <row r="106" spans="1:9" x14ac:dyDescent="0.25">
      <c r="A106" s="18" t="s">
        <v>94</v>
      </c>
      <c r="B106" s="12">
        <v>44725</v>
      </c>
      <c r="C106" s="8" t="s">
        <v>130</v>
      </c>
      <c r="D106" s="8" t="s">
        <v>149</v>
      </c>
      <c r="E106" s="8" t="s">
        <v>150</v>
      </c>
      <c r="F106" s="13" t="s">
        <v>293</v>
      </c>
      <c r="G106" s="14">
        <v>33039.64</v>
      </c>
      <c r="I106" s="15">
        <v>44725</v>
      </c>
    </row>
    <row r="107" spans="1:9" x14ac:dyDescent="0.25">
      <c r="A107" s="18" t="s">
        <v>94</v>
      </c>
      <c r="B107" s="12">
        <v>44725</v>
      </c>
      <c r="C107" s="8" t="s">
        <v>130</v>
      </c>
      <c r="D107" s="8" t="s">
        <v>149</v>
      </c>
      <c r="E107" s="8" t="s">
        <v>150</v>
      </c>
      <c r="F107" s="13" t="s">
        <v>294</v>
      </c>
      <c r="G107" s="14">
        <v>169367.98</v>
      </c>
      <c r="I107" s="15">
        <v>44725</v>
      </c>
    </row>
    <row r="108" spans="1:9" x14ac:dyDescent="0.25">
      <c r="A108" s="18" t="s">
        <v>94</v>
      </c>
      <c r="B108" s="12">
        <v>44725</v>
      </c>
      <c r="C108" s="8" t="s">
        <v>130</v>
      </c>
      <c r="D108" s="8" t="s">
        <v>295</v>
      </c>
      <c r="E108" s="8" t="s">
        <v>296</v>
      </c>
      <c r="F108" s="13" t="s">
        <v>297</v>
      </c>
      <c r="G108" s="14">
        <v>25000</v>
      </c>
      <c r="I108" s="15">
        <v>44722</v>
      </c>
    </row>
    <row r="109" spans="1:9" x14ac:dyDescent="0.25">
      <c r="A109" s="18" t="s">
        <v>94</v>
      </c>
      <c r="B109" s="12">
        <v>44726</v>
      </c>
      <c r="C109" s="8" t="s">
        <v>130</v>
      </c>
      <c r="D109" s="8" t="s">
        <v>298</v>
      </c>
      <c r="E109" s="8" t="s">
        <v>299</v>
      </c>
      <c r="F109" s="13" t="s">
        <v>300</v>
      </c>
      <c r="G109" s="14">
        <v>30146</v>
      </c>
      <c r="I109" s="15">
        <v>44684</v>
      </c>
    </row>
    <row r="110" spans="1:9" x14ac:dyDescent="0.25">
      <c r="A110" s="18" t="s">
        <v>94</v>
      </c>
      <c r="B110" s="12">
        <v>44726</v>
      </c>
      <c r="C110" s="8" t="s">
        <v>130</v>
      </c>
      <c r="D110" s="8" t="s">
        <v>301</v>
      </c>
      <c r="E110" s="8" t="s">
        <v>178</v>
      </c>
      <c r="F110" s="13" t="s">
        <v>302</v>
      </c>
      <c r="G110" s="14">
        <v>25441.439999999999</v>
      </c>
      <c r="I110" s="15">
        <v>44651</v>
      </c>
    </row>
    <row r="111" spans="1:9" x14ac:dyDescent="0.25">
      <c r="A111" s="18" t="s">
        <v>94</v>
      </c>
      <c r="B111" s="12">
        <v>44726</v>
      </c>
      <c r="C111" s="8" t="s">
        <v>130</v>
      </c>
      <c r="D111" s="8" t="s">
        <v>303</v>
      </c>
      <c r="E111" s="8" t="s">
        <v>116</v>
      </c>
      <c r="F111" s="13" t="s">
        <v>304</v>
      </c>
      <c r="G111" s="14">
        <v>45000</v>
      </c>
      <c r="I111" s="15">
        <v>44718</v>
      </c>
    </row>
    <row r="112" spans="1:9" x14ac:dyDescent="0.25">
      <c r="A112" s="18" t="s">
        <v>94</v>
      </c>
      <c r="B112" s="12">
        <v>44729</v>
      </c>
      <c r="C112" s="8" t="s">
        <v>130</v>
      </c>
      <c r="D112" s="8" t="s">
        <v>305</v>
      </c>
      <c r="E112" s="8" t="s">
        <v>306</v>
      </c>
      <c r="F112" s="13" t="s">
        <v>307</v>
      </c>
      <c r="G112" s="14">
        <v>30000</v>
      </c>
      <c r="I112" s="15">
        <v>44729</v>
      </c>
    </row>
    <row r="113" spans="1:9" x14ac:dyDescent="0.25">
      <c r="A113" s="18" t="s">
        <v>94</v>
      </c>
      <c r="B113" s="12">
        <v>44732</v>
      </c>
      <c r="C113" s="8" t="s">
        <v>130</v>
      </c>
      <c r="D113" s="8" t="s">
        <v>308</v>
      </c>
      <c r="E113" s="8" t="s">
        <v>197</v>
      </c>
      <c r="F113" s="13" t="s">
        <v>309</v>
      </c>
      <c r="G113" s="14">
        <v>62633.16</v>
      </c>
      <c r="I113" s="15">
        <v>44732</v>
      </c>
    </row>
    <row r="114" spans="1:9" x14ac:dyDescent="0.25">
      <c r="A114" s="18" t="s">
        <v>94</v>
      </c>
      <c r="B114" s="12">
        <v>44733</v>
      </c>
      <c r="C114" s="8" t="s">
        <v>130</v>
      </c>
      <c r="D114" s="8" t="s">
        <v>310</v>
      </c>
      <c r="E114" s="8" t="s">
        <v>219</v>
      </c>
      <c r="F114" s="13" t="s">
        <v>311</v>
      </c>
      <c r="G114" s="14">
        <v>49747.5</v>
      </c>
      <c r="I114" s="15">
        <v>44658</v>
      </c>
    </row>
    <row r="115" spans="1:9" x14ac:dyDescent="0.25">
      <c r="A115" s="18" t="s">
        <v>94</v>
      </c>
      <c r="B115" s="12">
        <v>44733</v>
      </c>
      <c r="C115" s="8" t="s">
        <v>130</v>
      </c>
      <c r="D115" s="8" t="s">
        <v>310</v>
      </c>
      <c r="E115" s="8" t="s">
        <v>219</v>
      </c>
      <c r="F115" s="13" t="s">
        <v>312</v>
      </c>
      <c r="G115" s="14">
        <v>66330</v>
      </c>
      <c r="I115" s="15">
        <v>44672</v>
      </c>
    </row>
    <row r="116" spans="1:9" x14ac:dyDescent="0.25">
      <c r="A116" s="18" t="s">
        <v>94</v>
      </c>
      <c r="B116" s="12">
        <v>44733</v>
      </c>
      <c r="C116" s="8" t="s">
        <v>130</v>
      </c>
      <c r="D116" s="8" t="s">
        <v>310</v>
      </c>
      <c r="E116" s="8" t="s">
        <v>219</v>
      </c>
      <c r="F116" s="13" t="s">
        <v>313</v>
      </c>
      <c r="G116" s="14">
        <v>66330</v>
      </c>
      <c r="I116" s="15">
        <v>44691</v>
      </c>
    </row>
    <row r="117" spans="1:9" x14ac:dyDescent="0.25">
      <c r="A117" s="18" t="s">
        <v>94</v>
      </c>
      <c r="B117" s="12">
        <v>44733</v>
      </c>
      <c r="C117" s="8" t="s">
        <v>130</v>
      </c>
      <c r="D117" s="8" t="s">
        <v>149</v>
      </c>
      <c r="E117" s="8" t="s">
        <v>150</v>
      </c>
      <c r="F117" s="13" t="s">
        <v>314</v>
      </c>
      <c r="G117" s="14">
        <v>30764.639999999999</v>
      </c>
      <c r="I117" s="15">
        <v>44721</v>
      </c>
    </row>
    <row r="118" spans="1:9" x14ac:dyDescent="0.25">
      <c r="A118" s="18" t="s">
        <v>94</v>
      </c>
      <c r="B118" s="12">
        <v>44733</v>
      </c>
      <c r="C118" s="8" t="s">
        <v>130</v>
      </c>
      <c r="D118" s="8" t="s">
        <v>183</v>
      </c>
      <c r="E118" s="8" t="s">
        <v>184</v>
      </c>
      <c r="F118" s="13" t="s">
        <v>315</v>
      </c>
      <c r="G118" s="14">
        <v>38324.5</v>
      </c>
      <c r="I118" s="15">
        <v>44713</v>
      </c>
    </row>
    <row r="119" spans="1:9" x14ac:dyDescent="0.25">
      <c r="A119" s="18" t="s">
        <v>94</v>
      </c>
      <c r="B119" s="12">
        <v>44733</v>
      </c>
      <c r="C119" s="8" t="s">
        <v>130</v>
      </c>
      <c r="D119" s="8" t="s">
        <v>180</v>
      </c>
      <c r="E119" s="8" t="s">
        <v>181</v>
      </c>
      <c r="F119" s="13" t="s">
        <v>316</v>
      </c>
      <c r="G119" s="14">
        <v>53447.96</v>
      </c>
      <c r="I119" s="15">
        <v>44676</v>
      </c>
    </row>
    <row r="120" spans="1:9" x14ac:dyDescent="0.25">
      <c r="A120" s="18" t="s">
        <v>94</v>
      </c>
      <c r="B120" s="12">
        <v>44733</v>
      </c>
      <c r="C120" s="8" t="s">
        <v>130</v>
      </c>
      <c r="D120" s="8" t="s">
        <v>180</v>
      </c>
      <c r="E120" s="8" t="s">
        <v>181</v>
      </c>
      <c r="F120" s="13" t="s">
        <v>317</v>
      </c>
      <c r="G120" s="14">
        <v>44814.09</v>
      </c>
      <c r="I120" s="15">
        <v>44708</v>
      </c>
    </row>
    <row r="121" spans="1:9" x14ac:dyDescent="0.25">
      <c r="A121" s="18" t="s">
        <v>94</v>
      </c>
      <c r="B121" s="12">
        <v>44733</v>
      </c>
      <c r="C121" s="8" t="s">
        <v>130</v>
      </c>
      <c r="D121" s="8" t="s">
        <v>180</v>
      </c>
      <c r="E121" s="8" t="s">
        <v>181</v>
      </c>
      <c r="F121" s="13" t="s">
        <v>318</v>
      </c>
      <c r="G121" s="14">
        <v>38688.44</v>
      </c>
      <c r="I121" s="15">
        <v>44704</v>
      </c>
    </row>
    <row r="122" spans="1:9" x14ac:dyDescent="0.25">
      <c r="A122" s="18" t="s">
        <v>94</v>
      </c>
      <c r="B122" s="12">
        <v>44733</v>
      </c>
      <c r="C122" s="8" t="s">
        <v>130</v>
      </c>
      <c r="D122" s="8" t="s">
        <v>180</v>
      </c>
      <c r="E122" s="8" t="s">
        <v>181</v>
      </c>
      <c r="F122" s="13" t="s">
        <v>319</v>
      </c>
      <c r="G122" s="14">
        <v>27948</v>
      </c>
      <c r="I122" s="15">
        <v>44712</v>
      </c>
    </row>
    <row r="123" spans="1:9" x14ac:dyDescent="0.25">
      <c r="A123" s="18" t="s">
        <v>94</v>
      </c>
      <c r="B123" s="12">
        <v>44733</v>
      </c>
      <c r="C123" s="8" t="s">
        <v>130</v>
      </c>
      <c r="D123" s="8" t="s">
        <v>320</v>
      </c>
      <c r="E123" s="8" t="s">
        <v>113</v>
      </c>
      <c r="F123" s="13" t="s">
        <v>321</v>
      </c>
      <c r="G123" s="14">
        <v>28035.09</v>
      </c>
      <c r="I123" s="15">
        <v>44678</v>
      </c>
    </row>
    <row r="124" spans="1:9" x14ac:dyDescent="0.25">
      <c r="A124" s="18" t="s">
        <v>94</v>
      </c>
      <c r="B124" s="12">
        <v>44734</v>
      </c>
      <c r="C124" s="8" t="s">
        <v>130</v>
      </c>
      <c r="D124" s="8" t="s">
        <v>146</v>
      </c>
      <c r="E124" s="8" t="s">
        <v>147</v>
      </c>
      <c r="F124" s="13" t="s">
        <v>322</v>
      </c>
      <c r="G124" s="14">
        <v>54178.15</v>
      </c>
      <c r="I124" s="15">
        <v>44734</v>
      </c>
    </row>
    <row r="125" spans="1:9" x14ac:dyDescent="0.25">
      <c r="A125" s="18" t="s">
        <v>94</v>
      </c>
      <c r="B125" s="12">
        <v>44734</v>
      </c>
      <c r="C125" s="8" t="s">
        <v>130</v>
      </c>
      <c r="D125" s="8" t="s">
        <v>323</v>
      </c>
      <c r="E125" s="8" t="s">
        <v>324</v>
      </c>
      <c r="F125" s="13" t="s">
        <v>325</v>
      </c>
      <c r="G125" s="14">
        <v>170315.44</v>
      </c>
      <c r="I125" s="15">
        <v>44727</v>
      </c>
    </row>
    <row r="126" spans="1:9" x14ac:dyDescent="0.25">
      <c r="A126" s="18" t="s">
        <v>94</v>
      </c>
      <c r="B126" s="12">
        <v>44734</v>
      </c>
      <c r="C126" s="8" t="s">
        <v>130</v>
      </c>
      <c r="D126" s="8" t="s">
        <v>326</v>
      </c>
      <c r="E126" s="8" t="s">
        <v>299</v>
      </c>
      <c r="F126" s="13" t="s">
        <v>327</v>
      </c>
      <c r="G126" s="14">
        <v>35000</v>
      </c>
      <c r="I126" s="15">
        <v>44575</v>
      </c>
    </row>
    <row r="127" spans="1:9" x14ac:dyDescent="0.25">
      <c r="A127" s="18" t="s">
        <v>94</v>
      </c>
      <c r="B127" s="12">
        <v>44735</v>
      </c>
      <c r="C127" s="8" t="s">
        <v>130</v>
      </c>
      <c r="D127" s="8" t="s">
        <v>196</v>
      </c>
      <c r="E127" s="8" t="s">
        <v>197</v>
      </c>
      <c r="F127" s="13" t="s">
        <v>328</v>
      </c>
      <c r="G127" s="14">
        <v>61551.4</v>
      </c>
      <c r="I127" s="15">
        <v>44735</v>
      </c>
    </row>
    <row r="128" spans="1:9" x14ac:dyDescent="0.25">
      <c r="A128" s="18" t="s">
        <v>94</v>
      </c>
      <c r="B128" s="12">
        <v>44739</v>
      </c>
      <c r="C128" s="8" t="s">
        <v>130</v>
      </c>
      <c r="D128" s="8" t="s">
        <v>329</v>
      </c>
      <c r="E128" s="8" t="s">
        <v>330</v>
      </c>
      <c r="F128" s="13" t="s">
        <v>331</v>
      </c>
      <c r="G128" s="14">
        <v>40025.879999999997</v>
      </c>
      <c r="I128" s="15">
        <v>44739</v>
      </c>
    </row>
    <row r="129" spans="1:9" x14ac:dyDescent="0.25">
      <c r="A129" s="18" t="s">
        <v>94</v>
      </c>
      <c r="B129" s="12">
        <v>44739</v>
      </c>
      <c r="C129" s="8" t="s">
        <v>130</v>
      </c>
      <c r="D129" s="8" t="s">
        <v>332</v>
      </c>
      <c r="E129" s="8" t="s">
        <v>110</v>
      </c>
      <c r="F129" s="13" t="s">
        <v>333</v>
      </c>
      <c r="G129" s="14">
        <v>27500</v>
      </c>
      <c r="I129" s="15">
        <v>44739</v>
      </c>
    </row>
    <row r="130" spans="1:9" ht="13" thickBot="1" x14ac:dyDescent="0.3">
      <c r="A130" s="18" t="s">
        <v>94</v>
      </c>
      <c r="B130" s="12">
        <v>44741</v>
      </c>
      <c r="C130" s="8" t="s">
        <v>130</v>
      </c>
      <c r="D130" s="8" t="s">
        <v>189</v>
      </c>
      <c r="E130" s="8" t="s">
        <v>190</v>
      </c>
      <c r="F130" s="13" t="s">
        <v>334</v>
      </c>
      <c r="G130" s="14">
        <v>230807.81</v>
      </c>
      <c r="I130" s="15">
        <v>44741</v>
      </c>
    </row>
    <row r="131" spans="1:9" ht="13" hidden="1" thickBot="1" x14ac:dyDescent="0.3">
      <c r="A131" s="18" t="s">
        <v>95</v>
      </c>
    </row>
    <row r="132" spans="1:9" ht="13" x14ac:dyDescent="0.3">
      <c r="A132" s="18" t="s">
        <v>82</v>
      </c>
      <c r="B132" s="11" t="s">
        <v>96</v>
      </c>
      <c r="C132" s="11"/>
      <c r="D132" s="11"/>
      <c r="E132" s="11"/>
      <c r="F132" s="11"/>
      <c r="G132" s="16">
        <f>SUBTOTAL(9,G22:G131)</f>
        <v>6762677.370000001</v>
      </c>
      <c r="H132" s="11"/>
      <c r="I132" s="11"/>
    </row>
    <row r="133" spans="1:9" ht="13" thickBot="1" x14ac:dyDescent="0.3">
      <c r="A133" s="18" t="s">
        <v>97</v>
      </c>
    </row>
    <row r="134" spans="1:9" ht="13" hidden="1" thickBot="1" x14ac:dyDescent="0.3">
      <c r="A134" s="18" t="s">
        <v>95</v>
      </c>
    </row>
    <row r="135" spans="1:9" ht="13" x14ac:dyDescent="0.3">
      <c r="A135" s="18" t="s">
        <v>82</v>
      </c>
      <c r="B135" s="11" t="s">
        <v>98</v>
      </c>
      <c r="C135" s="11"/>
      <c r="D135" s="11"/>
      <c r="E135" s="11"/>
      <c r="F135" s="11"/>
      <c r="G135" s="16">
        <f>SUBTOTAL(9,G6:G134)</f>
        <v>7403044.040000001</v>
      </c>
      <c r="H135" s="11"/>
      <c r="I135" s="11"/>
    </row>
    <row r="136" spans="1:9" x14ac:dyDescent="0.25">
      <c r="A136" s="18" t="s">
        <v>82</v>
      </c>
    </row>
    <row r="137" spans="1:9" x14ac:dyDescent="0.25">
      <c r="A137" s="18" t="s">
        <v>82</v>
      </c>
    </row>
    <row r="138" spans="1:9" x14ac:dyDescent="0.25">
      <c r="A138" s="18" t="s">
        <v>82</v>
      </c>
    </row>
  </sheetData>
  <pageMargins left="0.75" right="0.75" top="1" bottom="1" header="0.5" footer="0.5"/>
  <pageSetup fitToHeight="0" orientation="portrait"/>
  <headerFooter>
    <oddFooter>&amp;L1445450&amp;CPage &amp;P of &amp;N&amp;R04-Jul-2022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31F66-D22C-4B98-A1C6-8768E2534437}">
  <sheetPr>
    <pageSetUpPr fitToPage="1"/>
  </sheetPr>
  <dimension ref="A1:O45"/>
  <sheetViews>
    <sheetView workbookViewId="0">
      <selection activeCell="A3" sqref="A3"/>
    </sheetView>
  </sheetViews>
  <sheetFormatPr defaultRowHeight="12.5" x14ac:dyDescent="0.25"/>
  <cols>
    <col min="1" max="6" width="14.26953125" style="18" customWidth="1"/>
    <col min="7" max="7" width="14.26953125" style="17" customWidth="1"/>
    <col min="8" max="8" width="14.26953125" style="8" customWidth="1"/>
    <col min="9" max="9" width="28.54296875" style="8" customWidth="1"/>
    <col min="10" max="11" width="44.453125" style="8" customWidth="1"/>
    <col min="12" max="12" width="28.54296875" style="8" customWidth="1"/>
    <col min="13" max="13" width="14.26953125" style="8" customWidth="1"/>
    <col min="14" max="14" width="28.54296875" style="8" customWidth="1"/>
    <col min="15" max="15" width="14.26953125" style="8" customWidth="1"/>
  </cols>
  <sheetData>
    <row r="1" spans="1:7" s="1" customFormat="1" ht="22.5" customHeight="1" x14ac:dyDescent="0.25">
      <c r="A1" s="1" t="s">
        <v>0</v>
      </c>
    </row>
    <row r="2" spans="1:7" s="22" customFormat="1" ht="22.5" customHeight="1" x14ac:dyDescent="0.3">
      <c r="A2" s="21" t="s">
        <v>1</v>
      </c>
      <c r="B2" s="21"/>
      <c r="C2" s="21"/>
      <c r="D2" s="21"/>
      <c r="E2" s="21"/>
      <c r="F2" s="21"/>
      <c r="G2" s="21"/>
    </row>
    <row r="3" spans="1:7" s="20" customFormat="1" ht="22.5" customHeight="1" x14ac:dyDescent="0.25">
      <c r="A3" s="19" t="s">
        <v>9</v>
      </c>
      <c r="B3" s="19" t="s">
        <v>8</v>
      </c>
      <c r="C3" s="19"/>
      <c r="D3" s="19"/>
      <c r="E3" s="19"/>
      <c r="F3" s="19"/>
      <c r="G3" s="19"/>
    </row>
    <row r="4" spans="1:7" s="2" customFormat="1" x14ac:dyDescent="0.25">
      <c r="A4" s="23" t="s">
        <v>7</v>
      </c>
      <c r="B4" s="23" t="s">
        <v>5</v>
      </c>
      <c r="C4" s="23"/>
      <c r="D4" s="23"/>
      <c r="E4" s="23"/>
      <c r="F4" s="23"/>
      <c r="G4" s="23"/>
    </row>
    <row r="5" spans="1:7" s="2" customFormat="1" x14ac:dyDescent="0.25">
      <c r="A5" s="23" t="s">
        <v>6</v>
      </c>
      <c r="B5" s="23" t="s">
        <v>4</v>
      </c>
      <c r="C5" s="23"/>
      <c r="D5" s="23"/>
      <c r="E5" s="23"/>
      <c r="F5" s="23"/>
      <c r="G5" s="23"/>
    </row>
    <row r="6" spans="1:7" s="2" customFormat="1" x14ac:dyDescent="0.25">
      <c r="A6" s="23" t="s">
        <v>3</v>
      </c>
      <c r="B6" s="23" t="s">
        <v>2</v>
      </c>
      <c r="C6" s="23"/>
      <c r="D6" s="23"/>
      <c r="E6" s="23"/>
      <c r="F6" s="23"/>
      <c r="G6" s="23"/>
    </row>
    <row r="7" spans="1:7" s="2" customFormat="1" x14ac:dyDescent="0.25">
      <c r="A7" s="23" t="s">
        <v>99</v>
      </c>
      <c r="B7" s="23" t="s">
        <v>100</v>
      </c>
      <c r="C7" s="23"/>
      <c r="D7" s="23"/>
      <c r="E7" s="23"/>
      <c r="F7" s="23"/>
      <c r="G7" s="23"/>
    </row>
    <row r="8" spans="1:7" s="2" customFormat="1" x14ac:dyDescent="0.25">
      <c r="A8" s="23" t="s">
        <v>101</v>
      </c>
      <c r="B8" s="23" t="s">
        <v>102</v>
      </c>
      <c r="C8" s="23"/>
      <c r="D8" s="23"/>
      <c r="E8" s="23"/>
      <c r="F8" s="23"/>
      <c r="G8" s="23"/>
    </row>
    <row r="9" spans="1:7" s="2" customFormat="1" x14ac:dyDescent="0.25">
      <c r="A9" s="23"/>
      <c r="B9" s="23"/>
      <c r="C9" s="23"/>
      <c r="D9" s="23"/>
      <c r="E9" s="23"/>
      <c r="F9" s="23"/>
      <c r="G9" s="23"/>
    </row>
    <row r="10" spans="1:7" s="3" customFormat="1" ht="13" x14ac:dyDescent="0.3">
      <c r="A10" s="24" t="s">
        <v>10</v>
      </c>
      <c r="B10" s="24"/>
      <c r="C10" s="24"/>
      <c r="D10" s="24"/>
      <c r="E10" s="24"/>
      <c r="F10" s="24"/>
      <c r="G10" s="24"/>
    </row>
    <row r="11" spans="1:7" s="4" customFormat="1" x14ac:dyDescent="0.25">
      <c r="A11" s="18"/>
      <c r="B11" s="18" t="s">
        <v>11</v>
      </c>
      <c r="C11" s="18" t="s">
        <v>12</v>
      </c>
      <c r="D11" s="18" t="s">
        <v>13</v>
      </c>
      <c r="E11" s="18" t="s">
        <v>14</v>
      </c>
      <c r="F11" s="18" t="s">
        <v>15</v>
      </c>
      <c r="G11" s="18"/>
    </row>
    <row r="12" spans="1:7" s="4" customFormat="1" x14ac:dyDescent="0.25">
      <c r="A12" s="18" t="s">
        <v>16</v>
      </c>
      <c r="B12" s="18" t="s">
        <v>17</v>
      </c>
      <c r="C12" s="18" t="s">
        <v>18</v>
      </c>
      <c r="D12" s="18" t="s">
        <v>19</v>
      </c>
      <c r="E12" s="18" t="s">
        <v>20</v>
      </c>
      <c r="F12" s="18"/>
      <c r="G12" s="18"/>
    </row>
    <row r="13" spans="1:7" s="4" customFormat="1" x14ac:dyDescent="0.25">
      <c r="A13" s="18" t="s">
        <v>21</v>
      </c>
      <c r="B13" s="18" t="s">
        <v>22</v>
      </c>
      <c r="C13" s="18" t="s">
        <v>23</v>
      </c>
      <c r="D13" s="18" t="s">
        <v>19</v>
      </c>
      <c r="E13" s="18" t="s">
        <v>24</v>
      </c>
      <c r="F13" s="18"/>
      <c r="G13" s="18"/>
    </row>
    <row r="14" spans="1:7" s="4" customFormat="1" x14ac:dyDescent="0.25">
      <c r="A14" s="18" t="s">
        <v>25</v>
      </c>
      <c r="B14" s="18" t="s">
        <v>26</v>
      </c>
      <c r="C14" s="18" t="s">
        <v>27</v>
      </c>
      <c r="D14" s="18" t="s">
        <v>28</v>
      </c>
      <c r="E14" s="18" t="s">
        <v>29</v>
      </c>
      <c r="F14" s="18" t="s">
        <v>30</v>
      </c>
      <c r="G14" s="18"/>
    </row>
    <row r="15" spans="1:7" s="4" customFormat="1" x14ac:dyDescent="0.25">
      <c r="A15" s="18" t="s">
        <v>31</v>
      </c>
      <c r="B15" s="18"/>
      <c r="C15" s="18"/>
      <c r="D15" s="18"/>
      <c r="E15" s="18"/>
      <c r="F15" s="18"/>
      <c r="G15" s="18"/>
    </row>
    <row r="16" spans="1:7" s="4" customFormat="1" x14ac:dyDescent="0.25">
      <c r="A16" s="18" t="s">
        <v>32</v>
      </c>
      <c r="B16" s="18"/>
      <c r="C16" s="18"/>
      <c r="D16" s="18"/>
      <c r="E16" s="18"/>
      <c r="F16" s="18"/>
      <c r="G16" s="18"/>
    </row>
    <row r="17" spans="1:15" s="4" customFormat="1" x14ac:dyDescent="0.25">
      <c r="A17" s="18"/>
      <c r="B17" s="18"/>
      <c r="C17" s="18"/>
      <c r="D17" s="18"/>
      <c r="E17" s="18"/>
      <c r="F17" s="18"/>
      <c r="G17" s="18"/>
    </row>
    <row r="18" spans="1:15" s="5" customFormat="1" ht="13" x14ac:dyDescent="0.3">
      <c r="A18" s="26" t="s">
        <v>33</v>
      </c>
      <c r="B18" s="26"/>
      <c r="C18" s="26"/>
      <c r="D18" s="26"/>
      <c r="E18" s="26"/>
      <c r="F18" s="26"/>
      <c r="G18" s="26"/>
    </row>
    <row r="19" spans="1:15" s="6" customFormat="1" x14ac:dyDescent="0.25">
      <c r="A19" s="25" t="s">
        <v>34</v>
      </c>
      <c r="B19" s="25" t="s">
        <v>35</v>
      </c>
      <c r="C19" s="25"/>
      <c r="D19" s="25"/>
      <c r="E19" s="25"/>
      <c r="F19" s="25"/>
      <c r="G19" s="25"/>
    </row>
    <row r="20" spans="1:15" s="6" customFormat="1" x14ac:dyDescent="0.25">
      <c r="A20" s="25" t="s">
        <v>36</v>
      </c>
      <c r="B20" s="25" t="s">
        <v>37</v>
      </c>
      <c r="C20" s="25"/>
      <c r="D20" s="25"/>
      <c r="E20" s="25"/>
      <c r="F20" s="25"/>
      <c r="G20" s="25"/>
    </row>
    <row r="21" spans="1:15" s="6" customFormat="1" x14ac:dyDescent="0.25">
      <c r="A21" s="25" t="s">
        <v>38</v>
      </c>
      <c r="B21" s="25" t="s">
        <v>39</v>
      </c>
      <c r="C21" s="25"/>
      <c r="D21" s="25"/>
      <c r="E21" s="25"/>
      <c r="F21" s="25"/>
      <c r="G21" s="25"/>
    </row>
    <row r="22" spans="1:15" s="6" customFormat="1" x14ac:dyDescent="0.25">
      <c r="A22" s="25"/>
      <c r="B22" s="25"/>
      <c r="C22" s="25"/>
      <c r="D22" s="25"/>
      <c r="E22" s="25"/>
      <c r="F22" s="25"/>
      <c r="G22" s="25"/>
    </row>
    <row r="23" spans="1:15" s="6" customFormat="1" x14ac:dyDescent="0.25">
      <c r="A23" s="25"/>
      <c r="B23" s="25"/>
      <c r="C23" s="25"/>
      <c r="D23" s="25"/>
      <c r="E23" s="25"/>
      <c r="F23" s="25"/>
      <c r="G23" s="25" t="s">
        <v>40</v>
      </c>
      <c r="H23" s="6" t="s">
        <v>41</v>
      </c>
      <c r="I23" s="6" t="s">
        <v>42</v>
      </c>
      <c r="J23" s="6" t="s">
        <v>43</v>
      </c>
      <c r="K23" s="6" t="s">
        <v>44</v>
      </c>
      <c r="L23" s="6" t="s">
        <v>45</v>
      </c>
      <c r="M23" s="6" t="s">
        <v>46</v>
      </c>
      <c r="N23" s="6" t="s">
        <v>47</v>
      </c>
      <c r="O23" s="6" t="s">
        <v>48</v>
      </c>
    </row>
    <row r="24" spans="1:15" s="6" customFormat="1" x14ac:dyDescent="0.25">
      <c r="A24" s="25"/>
      <c r="B24" s="25"/>
      <c r="C24" s="25"/>
      <c r="D24" s="25"/>
      <c r="E24" s="25"/>
      <c r="F24" s="25"/>
      <c r="G24" s="25" t="s">
        <v>49</v>
      </c>
      <c r="H24" s="6" t="s">
        <v>50</v>
      </c>
      <c r="I24" s="6" t="s">
        <v>50</v>
      </c>
      <c r="J24" s="6" t="s">
        <v>50</v>
      </c>
      <c r="K24" s="6" t="s">
        <v>50</v>
      </c>
      <c r="L24" s="6" t="s">
        <v>50</v>
      </c>
      <c r="M24" s="6" t="s">
        <v>51</v>
      </c>
      <c r="N24" s="6" t="s">
        <v>52</v>
      </c>
      <c r="O24" s="6" t="s">
        <v>50</v>
      </c>
    </row>
    <row r="25" spans="1:15" s="6" customFormat="1" x14ac:dyDescent="0.25">
      <c r="A25" s="25"/>
      <c r="B25" s="25"/>
      <c r="C25" s="25"/>
      <c r="D25" s="25"/>
      <c r="E25" s="25"/>
      <c r="F25" s="25"/>
      <c r="G25" s="25" t="s">
        <v>53</v>
      </c>
      <c r="H25" s="6" t="s">
        <v>54</v>
      </c>
      <c r="I25" s="6" t="s">
        <v>55</v>
      </c>
      <c r="J25" s="6" t="s">
        <v>56</v>
      </c>
      <c r="K25" s="6" t="s">
        <v>57</v>
      </c>
      <c r="L25" s="6" t="s">
        <v>58</v>
      </c>
      <c r="M25" s="6" t="s">
        <v>59</v>
      </c>
      <c r="N25" s="6" t="s">
        <v>5</v>
      </c>
      <c r="O25" s="6" t="s">
        <v>60</v>
      </c>
    </row>
    <row r="26" spans="1:15" s="6" customFormat="1" x14ac:dyDescent="0.25">
      <c r="A26" s="25"/>
      <c r="B26" s="25"/>
      <c r="C26" s="25"/>
      <c r="D26" s="25"/>
      <c r="E26" s="25"/>
      <c r="F26" s="25"/>
      <c r="G26" s="25" t="s">
        <v>61</v>
      </c>
      <c r="H26" s="6" t="s">
        <v>5</v>
      </c>
      <c r="I26" s="6" t="s">
        <v>5</v>
      </c>
      <c r="J26" s="6" t="s">
        <v>5</v>
      </c>
      <c r="K26" s="6" t="s">
        <v>5</v>
      </c>
      <c r="L26" s="6" t="s">
        <v>5</v>
      </c>
      <c r="M26" s="6" t="s">
        <v>5</v>
      </c>
      <c r="N26" s="6" t="s">
        <v>5</v>
      </c>
      <c r="O26" s="6" t="s">
        <v>5</v>
      </c>
    </row>
    <row r="27" spans="1:15" s="6" customFormat="1" x14ac:dyDescent="0.25">
      <c r="A27" s="25"/>
      <c r="B27" s="25"/>
      <c r="C27" s="25"/>
      <c r="D27" s="25"/>
      <c r="E27" s="25"/>
      <c r="F27" s="25"/>
      <c r="G27" s="25" t="s">
        <v>62</v>
      </c>
      <c r="H27" s="6" t="s">
        <v>63</v>
      </c>
      <c r="I27" s="6" t="s">
        <v>63</v>
      </c>
      <c r="J27" s="6" t="s">
        <v>63</v>
      </c>
      <c r="K27" s="6" t="s">
        <v>63</v>
      </c>
      <c r="L27" s="6" t="s">
        <v>63</v>
      </c>
      <c r="M27" s="6" t="s">
        <v>63</v>
      </c>
      <c r="N27" s="6" t="s">
        <v>63</v>
      </c>
      <c r="O27" s="6" t="s">
        <v>64</v>
      </c>
    </row>
    <row r="28" spans="1:15" s="6" customFormat="1" x14ac:dyDescent="0.25">
      <c r="A28" s="25"/>
      <c r="B28" s="25"/>
      <c r="C28" s="25"/>
      <c r="D28" s="25"/>
      <c r="E28" s="25"/>
      <c r="F28" s="25"/>
      <c r="G28" s="25"/>
    </row>
    <row r="29" spans="1:15" s="17" customFormat="1" ht="13" x14ac:dyDescent="0.3">
      <c r="A29" s="24" t="s">
        <v>65</v>
      </c>
      <c r="B29" s="24"/>
      <c r="C29" s="24"/>
      <c r="D29" s="24"/>
      <c r="E29" s="24"/>
      <c r="F29" s="24"/>
      <c r="H29" s="17" t="s">
        <v>66</v>
      </c>
    </row>
    <row r="30" spans="1:15" s="17" customFormat="1" x14ac:dyDescent="0.25">
      <c r="A30" s="18" t="s">
        <v>67</v>
      </c>
      <c r="B30" s="18" t="s">
        <v>68</v>
      </c>
      <c r="C30" s="18" t="s">
        <v>69</v>
      </c>
      <c r="D30" s="18" t="s">
        <v>70</v>
      </c>
      <c r="E30" s="18" t="s">
        <v>71</v>
      </c>
      <c r="F30" s="18" t="s">
        <v>72</v>
      </c>
    </row>
    <row r="31" spans="1:15" ht="30" customHeight="1" x14ac:dyDescent="0.6">
      <c r="A31" s="18" t="s">
        <v>73</v>
      </c>
      <c r="B31" s="18" t="s">
        <v>74</v>
      </c>
      <c r="C31" s="18" t="s">
        <v>75</v>
      </c>
      <c r="H31" s="7" t="s">
        <v>76</v>
      </c>
    </row>
    <row r="32" spans="1:15" x14ac:dyDescent="0.25">
      <c r="A32" s="18" t="s">
        <v>77</v>
      </c>
      <c r="B32" s="18" t="s">
        <v>78</v>
      </c>
      <c r="C32" s="18" t="s">
        <v>79</v>
      </c>
    </row>
    <row r="33" spans="1:15" x14ac:dyDescent="0.25">
      <c r="A33" s="18" t="s">
        <v>80</v>
      </c>
      <c r="B33" s="18" t="s">
        <v>81</v>
      </c>
    </row>
    <row r="34" spans="1:15" s="9" customFormat="1" ht="26" x14ac:dyDescent="0.25">
      <c r="A34" s="18" t="s">
        <v>82</v>
      </c>
      <c r="B34" s="18"/>
      <c r="C34" s="18"/>
      <c r="D34" s="18"/>
      <c r="E34" s="18"/>
      <c r="F34" s="18"/>
      <c r="G34" s="17"/>
      <c r="H34" s="10" t="s">
        <v>83</v>
      </c>
      <c r="I34" s="10" t="s">
        <v>84</v>
      </c>
      <c r="J34" s="10" t="s">
        <v>85</v>
      </c>
      <c r="K34" s="10" t="s">
        <v>86</v>
      </c>
      <c r="L34" s="10" t="s">
        <v>87</v>
      </c>
      <c r="M34" s="10" t="s">
        <v>88</v>
      </c>
      <c r="N34" s="10" t="s">
        <v>89</v>
      </c>
      <c r="O34" s="10" t="s">
        <v>90</v>
      </c>
    </row>
    <row r="35" spans="1:15" x14ac:dyDescent="0.25">
      <c r="A35" s="18" t="s">
        <v>82</v>
      </c>
    </row>
    <row r="36" spans="1:15" ht="13" x14ac:dyDescent="0.3">
      <c r="A36" s="18" t="s">
        <v>91</v>
      </c>
      <c r="B36" s="18" t="s">
        <v>92</v>
      </c>
      <c r="H36" s="11" t="s">
        <v>93</v>
      </c>
      <c r="I36" s="11"/>
      <c r="J36" s="11"/>
      <c r="K36" s="11"/>
      <c r="L36" s="11"/>
      <c r="M36" s="11"/>
      <c r="N36" s="11"/>
      <c r="O36" s="11"/>
    </row>
    <row r="37" spans="1:15" x14ac:dyDescent="0.25">
      <c r="A37" s="18" t="s">
        <v>94</v>
      </c>
      <c r="B37" s="18" t="s">
        <v>5</v>
      </c>
      <c r="H37" s="12">
        <v>44116</v>
      </c>
      <c r="L37" s="13"/>
      <c r="M37" s="14"/>
      <c r="O37" s="15"/>
    </row>
    <row r="38" spans="1:15" ht="13" thickBot="1" x14ac:dyDescent="0.3">
      <c r="A38" s="18" t="s">
        <v>95</v>
      </c>
    </row>
    <row r="39" spans="1:15" ht="13" x14ac:dyDescent="0.3">
      <c r="A39" s="18" t="s">
        <v>82</v>
      </c>
      <c r="H39" s="11" t="s">
        <v>96</v>
      </c>
      <c r="I39" s="11"/>
      <c r="J39" s="11"/>
      <c r="K39" s="11"/>
      <c r="L39" s="11"/>
      <c r="M39" s="16">
        <f>SUBTOTAL(9,M37:M38)</f>
        <v>0</v>
      </c>
      <c r="N39" s="11"/>
      <c r="O39" s="11"/>
    </row>
    <row r="40" spans="1:15" x14ac:dyDescent="0.25">
      <c r="A40" s="18" t="s">
        <v>97</v>
      </c>
    </row>
    <row r="41" spans="1:15" ht="13" thickBot="1" x14ac:dyDescent="0.3">
      <c r="A41" s="18" t="s">
        <v>95</v>
      </c>
    </row>
    <row r="42" spans="1:15" ht="13" x14ac:dyDescent="0.3">
      <c r="A42" s="18" t="s">
        <v>82</v>
      </c>
      <c r="H42" s="11" t="s">
        <v>98</v>
      </c>
      <c r="I42" s="11"/>
      <c r="J42" s="11"/>
      <c r="K42" s="11"/>
      <c r="L42" s="11"/>
      <c r="M42" s="16">
        <f>SUBTOTAL(9,M35:M41)</f>
        <v>0</v>
      </c>
      <c r="N42" s="11"/>
      <c r="O42" s="11"/>
    </row>
    <row r="43" spans="1:15" x14ac:dyDescent="0.25">
      <c r="A43" s="18" t="s">
        <v>82</v>
      </c>
    </row>
    <row r="44" spans="1:15" x14ac:dyDescent="0.25">
      <c r="A44" s="18" t="s">
        <v>82</v>
      </c>
    </row>
    <row r="45" spans="1:15" x14ac:dyDescent="0.25">
      <c r="A45" s="18" t="s">
        <v>82</v>
      </c>
    </row>
  </sheetData>
  <pageMargins left="0.75" right="0.75" top="1" bottom="1" header="0.5" footer="0.5"/>
  <pageSetup fitToHeight="0" orientation="portrait"/>
  <headerFooter>
    <oddFooter>&amp;L{&amp;&amp;USER}&amp;CPage &amp;P of &amp;N&amp;R{&amp;&amp;TODAY}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Report</vt:lpstr>
      <vt:lpstr>_defntemp_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Ada Chan</dc:creator>
  <cp:keywords/>
  <dc:description/>
  <cp:lastModifiedBy>Ada Chan</cp:lastModifiedBy>
  <dcterms:created xsi:type="dcterms:W3CDTF">2022-07-04T12:10:37Z</dcterms:created>
  <dcterms:modified xsi:type="dcterms:W3CDTF">2022-07-04T12:10:37Z</dcterms:modified>
  <cp:category/>
</cp:coreProperties>
</file>